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Dropbox\Bau-EPD-GmbH Allgemein 2\009 - Baubook, Ökobau.dat, OI3\Baubook Format und ITM Matrix\ITM RIGIPS Gipsplatten\"/>
    </mc:Choice>
  </mc:AlternateContent>
  <bookViews>
    <workbookView xWindow="240" yWindow="45" windowWidth="16395" windowHeight="11640" firstSheet="2" activeTab="2"/>
  </bookViews>
  <sheets>
    <sheet name="TabA1 Rigips Standard" sheetId="10" r:id="rId1"/>
    <sheet name="TabA2 Rigips Standard" sheetId="4" r:id="rId2"/>
    <sheet name="TabA3 Rigips Standard" sheetId="6" r:id="rId3"/>
    <sheet name="TabA4 Rigips Standard" sheetId="7" r:id="rId4"/>
    <sheet name="TabA5 Rigips Standard" sheetId="8" r:id="rId5"/>
    <sheet name="TabA6 Rigips Standard" sheetId="9" r:id="rId6"/>
    <sheet name="Tabelle1" sheetId="11" r:id="rId7"/>
  </sheets>
  <definedNames>
    <definedName name="_ftn1" localSheetId="1">'TabA2 Rigips Standard'!#REF!</definedName>
    <definedName name="_ftnref1" localSheetId="1">'TabA2 Rigips Standard'!#REF!</definedName>
  </definedNames>
  <calcPr calcId="152511"/>
</workbook>
</file>

<file path=xl/calcChain.xml><?xml version="1.0" encoding="utf-8"?>
<calcChain xmlns="http://schemas.openxmlformats.org/spreadsheetml/2006/main">
  <c r="E8" i="8" l="1"/>
  <c r="F8" i="8"/>
  <c r="D8" i="8"/>
  <c r="E8" i="7"/>
  <c r="F8" i="7"/>
  <c r="G8" i="7"/>
  <c r="D8" i="7"/>
  <c r="E8" i="6"/>
  <c r="F8" i="6"/>
  <c r="G8" i="6"/>
  <c r="H8" i="6"/>
  <c r="I8" i="6"/>
  <c r="D8" i="6"/>
  <c r="E8" i="4"/>
  <c r="F8" i="4"/>
  <c r="G8" i="4"/>
  <c r="H8" i="4"/>
  <c r="I8" i="4"/>
  <c r="J8" i="4"/>
  <c r="K8" i="4"/>
  <c r="L8" i="4"/>
  <c r="D8" i="4"/>
  <c r="G7" i="10" l="1"/>
  <c r="H7" i="10"/>
  <c r="I7" i="10"/>
  <c r="J7" i="10"/>
  <c r="K7" i="10"/>
  <c r="L7" i="10"/>
  <c r="M7" i="10"/>
  <c r="N7" i="10"/>
  <c r="O7" i="10"/>
  <c r="P7" i="10"/>
  <c r="Q7" i="10"/>
  <c r="R7" i="10"/>
  <c r="S7" i="10"/>
  <c r="T7" i="10"/>
  <c r="U7" i="10"/>
  <c r="V7" i="10"/>
  <c r="F7" i="10"/>
</calcChain>
</file>

<file path=xl/sharedStrings.xml><?xml version="1.0" encoding="utf-8"?>
<sst xmlns="http://schemas.openxmlformats.org/spreadsheetml/2006/main" count="363" uniqueCount="168">
  <si>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</si>
  <si>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</si>
  <si>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</si>
  <si>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</si>
  <si>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</si>
  <si>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</si>
  <si>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</si>
  <si>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</si>
  <si>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</si>
  <si>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</si>
  <si>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</si>
  <si>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</si>
  <si>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</si>
  <si>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</si>
  <si>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</si>
  <si>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</si>
  <si>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</si>
  <si>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</si>
  <si>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</si>
  <si>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</si>
  <si>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</si>
  <si>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</si>
  <si>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</si>
  <si>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</si>
  <si>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</si>
  <si>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</si>
  <si>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</si>
  <si>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</si>
  <si>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</si>
  <si>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</si>
  <si>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</si>
  <si>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</si>
  <si>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</si>
  <si>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</si>
  <si>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</si>
  <si>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</si>
  <si>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</si>
  <si>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</si>
  <si>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</si>
  <si>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</si>
  <si>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</si>
  <si>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</si>
  <si>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</si>
  <si>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</si>
  <si>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</si>
  <si>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</si>
  <si>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</si>
  <si>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</si>
  <si>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</si>
  <si>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</si>
  <si>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</si>
  <si>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</si>
  <si>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</si>
  <si>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</si>
  <si>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</si>
  <si>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</si>
  <si>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</si>
  <si>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</si>
  <si>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</si>
  <si>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</si>
  <si>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</si>
  <si>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</si>
  <si>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</si>
  <si>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</si>
  <si>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</si>
  <si>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</si>
  <si>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</si>
  <si>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</si>
  <si>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</si>
  <si>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</si>
  <si>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</si>
  <si>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</si>
  <si>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</si>
  <si>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</si>
  <si>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</si>
  <si>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</si>
  <si>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</si>
  <si>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</si>
  <si>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</si>
  <si>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</si>
  <si>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</si>
  <si>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</si>
  <si>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</si>
  <si>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</si>
  <si>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</si>
  <si>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</si>
  <si>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</si>
  <si>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</si>
  <si>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</si>
  <si>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</si>
  <si>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NRSF
</t>
    </r>
    <r>
      <rPr>
        <sz val="8"/>
        <color theme="1"/>
        <rFont val="Calibri"/>
        <family val="2"/>
        <scheme val="minor"/>
      </rPr>
      <t xml:space="preserve">Nutzung nicht erneuerbarer 
Sekundarbrennstoffe </t>
    </r>
    <r>
      <rPr>
        <b/>
        <sz val="8"/>
        <color theme="1"/>
        <rFont val="Calibri"/>
        <family val="2"/>
        <scheme val="minor"/>
      </rPr>
      <t xml:space="preserve">
</t>
    </r>
  </si>
  <si>
    <r>
      <t xml:space="preserve">SM
</t>
    </r>
    <r>
      <rPr>
        <sz val="8"/>
        <color theme="1"/>
        <rFont val="Calibri"/>
        <family val="2"/>
        <scheme val="minor"/>
      </rPr>
      <t xml:space="preserve">Nutzung von 
Sekundarstoffen 
</t>
    </r>
  </si>
  <si>
    <r>
      <t xml:space="preserve">FW
</t>
    </r>
    <r>
      <rPr>
        <sz val="8"/>
        <color theme="1"/>
        <rFont val="Calibri"/>
        <family val="2"/>
        <scheme val="minor"/>
      </rPr>
      <t xml:space="preserve">Nettonutzung von 
Frischwasser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</si>
  <si>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</si>
  <si>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</si>
  <si>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</si>
  <si>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</si>
  <si>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</si>
  <si>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</si>
  <si>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</si>
  <si>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</si>
  <si>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</si>
  <si>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</si>
  <si>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</si>
  <si>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</si>
  <si>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GWP Prozess</t>
  </si>
  <si>
    <r>
      <t xml:space="preserve">ADPE
</t>
    </r>
    <r>
      <rPr>
        <sz val="8"/>
        <color theme="1"/>
        <rFont val="Calibri"/>
        <family val="2"/>
        <scheme val="minor"/>
      </rPr>
      <t xml:space="preserve">Potenzial für den abio-tischen Res-sourcenabbau - 
Elemente für nicht fossile Ressourcen </t>
    </r>
  </si>
  <si>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</si>
  <si>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Potenzial 
hinsichtlich der 
Bildung von 
troposphä-rischem Ozon</t>
    </r>
  </si>
  <si>
    <r>
      <t xml:space="preserve">EP
</t>
    </r>
    <r>
      <rPr>
        <sz val="8"/>
        <color theme="1"/>
        <rFont val="Calibri"/>
        <family val="2"/>
        <scheme val="minor"/>
      </rPr>
      <t>Eutrophierungs-
potenzial</t>
    </r>
  </si>
  <si>
    <r>
      <t xml:space="preserve">AP
</t>
    </r>
    <r>
      <rPr>
        <sz val="8"/>
        <color theme="1"/>
        <rFont val="Calibri"/>
        <family val="2"/>
        <scheme val="minor"/>
      </rPr>
      <t>Versauerungs-
potenzial von 
Boden und 
Wasser</t>
    </r>
  </si>
  <si>
    <r>
      <t xml:space="preserve">ODP
</t>
    </r>
    <r>
      <rPr>
        <sz val="8"/>
        <color theme="1"/>
        <rFont val="Calibri"/>
        <family val="2"/>
        <scheme val="minor"/>
      </rPr>
      <t>Abbaupotenzial 
der strato-sphärischen 
Ozonschicht</t>
    </r>
  </si>
  <si>
    <r>
      <t xml:space="preserve">GWP
</t>
    </r>
    <r>
      <rPr>
        <sz val="8"/>
        <color theme="1"/>
        <rFont val="Calibri"/>
        <family val="2"/>
        <scheme val="minor"/>
      </rPr>
      <t>Globales 
Erwärmungs-
potenzial</t>
    </r>
  </si>
  <si>
    <t>GWP Speicher</t>
  </si>
  <si>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</si>
  <si>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</si>
  <si>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</si>
  <si>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</si>
  <si>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</si>
  <si>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</si>
  <si>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</si>
  <si>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</si>
  <si>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</si>
  <si>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r>
      <t xml:space="preserve">RWD
</t>
    </r>
    <r>
      <rPr>
        <sz val="8"/>
        <color theme="1"/>
        <rFont val="Calibri"/>
        <family val="2"/>
        <scheme val="minor"/>
      </rPr>
      <t>Entsorgter radioaktiver Abfall</t>
    </r>
  </si>
  <si>
    <r>
      <t xml:space="preserve">CRU
</t>
    </r>
    <r>
      <rPr>
        <sz val="8"/>
        <color theme="1"/>
        <rFont val="Calibri"/>
        <family val="2"/>
        <scheme val="minor"/>
      </rPr>
      <t>Komponenten für die Wieder-verwendung</t>
    </r>
  </si>
  <si>
    <t>Bau EPD GmbH, Seidengasse 13/3, 1070 Wien, Österreich
http://www.bau-epd.at</t>
  </si>
  <si>
    <t>siehe EPD</t>
  </si>
  <si>
    <t xml:space="preserve">Die Produkte werden aus Stuckgips (gebrannter Naturgips), Wasser, Karton, Kernleim und Additiven hergestellt.  </t>
  </si>
  <si>
    <t>Alle Lebenszyklusstadien wurden betrachtet, EPD von der Wiege bis zur Bahre</t>
  </si>
  <si>
    <t>-</t>
  </si>
  <si>
    <t>Benannte Gipsplatten für
die Anlage "Bad Aussee"
des Hersteller "Saint-Gobain Rigips Austria GesmbH"</t>
  </si>
  <si>
    <t xml:space="preserve">Die  EPD  repräsentiert  den Durchschnitt der im Jahr 2013 (für die Platten RIGIPS RB, RIGIPS RF, RIGIPS RBI und RIGIPS RFI) sowie der im ersten Halbjahr 2014 (RIGIPS DL, RIGIPS DLI  und  RIGIPS  Riduro)  von  der  Saint-Gobain  Rigips  Austria  GesmbH  im Werk in Bad Aussee produzierten Gipsplatten. Die  minimale  Rohdichte  der  Platten  beträgt  750  kg/m³,  die  maximale Rohdichte beträgt 990 kg/m³. </t>
  </si>
  <si>
    <t>nicht relevant</t>
  </si>
  <si>
    <t xml:space="preserve">RIGIPS Gipsplatten werden für die Ausführung von nichttragenden Systemen aus Gipsplatten gemäß ÖNORM B 3415 (wie z.B. Gipskartonständerwände, abgehängte Decken, nachträglicher Dachgeschoß-Ausbau, Bauteilverkleidungen) verwendet. RIGIPS  Gipsplatten  sind  Bestandteil  von  RIGIPS  Montagewänden  gem.  ETA-12/0039,  des  österreichischen  Instituts  für Bautechnik. Darüber  hinaus  finden  RIGIPS  Gipsplatten  in  vorgefertigten  Bauteile  aus  Holz-  und  Fertighausbauten  (gemäß  ÖNORM  B 2310 und ÖNORM B 2320) sowie deren Fertigstellung im Zuge der Errichtung des Gebäudes Anwendung. </t>
  </si>
  <si>
    <t>http://www.rigips.at/kundenservice/produktdatenblaetter.html</t>
  </si>
  <si>
    <t>A4: mittlerer Auslieferungsradius  zum  Kunden: 235  km;
A5: 5 % Materialverlust; Zubehör: Schrauben, Spachtelmasse, Fugenband;
C: Deponierung als Entsorgungsszenario
Details siehe EPD</t>
  </si>
  <si>
    <t>EPD der gleichen Produktgruppe aus verschiedenen Programmen sind in der Regel nicht miteinander vergleichbar, insbesondere dann nicht, wenn sie nicht in Übereinstimmung mit EN 15804 erstellt wurden.</t>
  </si>
  <si>
    <t xml:space="preserve">Saint-Gobain Rigips Austria GesmbH 
Unterkainisch 24
8990 Bad Aussee </t>
  </si>
  <si>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</si>
  <si>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</si>
  <si>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</si>
  <si>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</si>
  <si>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</si>
  <si>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t>1 m2 einer 12,5 mm dicken Platte (Werte für die Platte anderer Dicken siehe EPD)</t>
  </si>
  <si>
    <t>Rigips Bauplatte RB, Rigips Bauplatte imprägniert RBI; Rigips Feuerschutzplatte RF, Rigips Feuerschutzplatte imprägniert RFI; RIGIPS 1-Mann Platte (RB), RIGIPS 1-Mann Trennwandplatte (RF), RIGIPS 1-Mann Allzweckplatte (RFI), RIGIPS 1-Mann Universalplatte (RFI)</t>
  </si>
  <si>
    <t xml:space="preserve">Flächengewichte: </t>
  </si>
  <si>
    <t>RB 10</t>
  </si>
  <si>
    <t>RB 12,5</t>
  </si>
  <si>
    <t>RB 15</t>
  </si>
  <si>
    <t>RB 18</t>
  </si>
  <si>
    <t>RF 12,5</t>
  </si>
  <si>
    <t>RF 15</t>
  </si>
  <si>
    <t>RF 18</t>
  </si>
  <si>
    <t>RF 20</t>
  </si>
  <si>
    <t>RF 25</t>
  </si>
  <si>
    <t>RBI 12,5</t>
  </si>
  <si>
    <t>RBI 15</t>
  </si>
  <si>
    <t>RBI 18</t>
  </si>
  <si>
    <t>RFI 12,5</t>
  </si>
  <si>
    <t>RFI 15</t>
  </si>
  <si>
    <t xml:space="preserve">RFI 18 </t>
  </si>
  <si>
    <t>RFI 20</t>
  </si>
  <si>
    <t>RFI 25</t>
  </si>
  <si>
    <t>Rohdichte</t>
  </si>
  <si>
    <t>[kg/m³]</t>
  </si>
  <si>
    <t>kg/m²</t>
  </si>
  <si>
    <t xml:space="preserve">Plattendicke  </t>
  </si>
  <si>
    <t>mm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</si>
</sst>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b/>
      <sz val="9"/>
      <color rgb="FF000000"/>
      <name val="Calibri"/>
      <family val="2"/>
      <scheme val="minor"/>
    </font>
    <font>
      <sz val="9"/>
      <color rgb="FF00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C5D9F1"/>
        <bgColor indexed="64"/>
      </patternFill>
    </fill>
    <fill>
      <patternFill patternType="solid">
        <fgColor rgb="FFE26B0A"/>
        <bgColor indexed="64"/>
      </patternFill>
    </fill>
    <fill>
      <patternFill patternType="solid">
        <fgColor rgb="FF92D050"/>
        <bgColor indexed="64"/>
      </patternFill>
    </fill>
    <fill>
      <patternFill patternType="solid">
        <fgColor rgb="FFE5B8B7"/>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top"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vertical="top"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11" fontId="3" fillId="0" borderId="1" xfId="0" applyNumberFormat="1" applyFont="1" applyBorder="1" applyAlignment="1">
      <alignment horizontal="center" vertical="center"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justify" vertical="top" wrapText="1"/>
    </xf>
    <xf numFmtId="0" fontId="2" fillId="2" borderId="4"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 fillId="0" borderId="1" xfId="0" applyFont="1" applyFill="1" applyBorder="1" applyAlignment="1">
      <alignment horizontal="left" vertical="top" wrapText="1"/>
    </xf>
    <xf numFmtId="0" fontId="11" fillId="0" borderId="1" xfId="0" applyFont="1" applyFill="1" applyBorder="1" applyAlignment="1">
      <alignment vertical="top"/>
    </xf>
    <xf numFmtId="0" fontId="1" fillId="0" borderId="1" xfId="0" applyFont="1" applyFill="1" applyBorder="1" applyAlignment="1">
      <alignment vertical="top"/>
    </xf>
    <xf numFmtId="0" fontId="0" fillId="0" borderId="1" xfId="0" applyFill="1" applyBorder="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Fill="1" applyBorder="1" applyAlignment="1">
      <alignment horizontal="justify" vertical="top"/>
    </xf>
    <xf numFmtId="0" fontId="1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2" fillId="0" borderId="1" xfId="1" applyFill="1" applyBorder="1" applyAlignment="1">
      <alignment vertical="top"/>
    </xf>
    <xf numFmtId="0" fontId="0" fillId="0" borderId="1" xfId="0" applyFill="1" applyBorder="1" applyAlignment="1">
      <alignment vertical="top" wrapText="1"/>
    </xf>
    <xf numFmtId="0" fontId="13" fillId="3" borderId="7" xfId="0" applyFont="1" applyFill="1" applyBorder="1" applyAlignment="1">
      <alignment horizontal="justify" vertical="center"/>
    </xf>
    <xf numFmtId="0" fontId="13" fillId="3" borderId="8" xfId="0" applyFont="1" applyFill="1" applyBorder="1" applyAlignment="1">
      <alignment horizontal="justify" vertical="center"/>
    </xf>
    <xf numFmtId="0" fontId="13" fillId="4" borderId="8" xfId="0" applyFont="1" applyFill="1" applyBorder="1" applyAlignment="1">
      <alignment horizontal="justify" vertical="center"/>
    </xf>
    <xf numFmtId="0" fontId="13" fillId="5" borderId="8" xfId="0" applyFont="1" applyFill="1" applyBorder="1" applyAlignment="1">
      <alignment horizontal="justify" vertical="center"/>
    </xf>
    <xf numFmtId="0" fontId="13" fillId="6" borderId="8" xfId="0" applyFont="1" applyFill="1" applyBorder="1" applyAlignment="1">
      <alignment horizontal="justify" vertical="center"/>
    </xf>
    <xf numFmtId="0" fontId="14" fillId="0" borderId="9" xfId="0" applyFont="1" applyBorder="1" applyAlignment="1">
      <alignment horizontal="left" vertical="center"/>
    </xf>
    <xf numFmtId="0" fontId="14" fillId="0" borderId="8" xfId="0" applyFont="1" applyBorder="1" applyAlignment="1">
      <alignment horizontal="justify" vertical="center" wrapText="1"/>
    </xf>
    <xf numFmtId="0" fontId="14" fillId="0" borderId="10" xfId="0" applyFont="1" applyBorder="1" applyAlignment="1">
      <alignment horizontal="justify" vertical="center"/>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3"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opLeftCell="C1" zoomScale="80" zoomScaleNormal="80" workbookViewId="0">
      <selection activeCell="D5" sqref="D5:E7"/>
    </sheetView>
  </sheetViews>
  <sheetFormatPr baseColWidth="10" defaultRowHeight="15" x14ac:dyDescent="0.25"/>
  <cols>
    <col min="1" max="1" width="4.85546875" style="23" customWidth="1"/>
    <col min="2" max="2" width="71.5703125" style="24" customWidth="1"/>
    <col min="3" max="3" width="68.28515625" style="17" customWidth="1"/>
    <col min="4" max="4" width="14.7109375" customWidth="1"/>
    <col min="5" max="5" width="7.85546875" customWidth="1"/>
    <col min="6" max="22" width="8.42578125" customWidth="1"/>
  </cols>
  <sheetData>
    <row r="1" spans="1:22" x14ac:dyDescent="0.25">
      <c r="A1" s="60" t="s">
        <v>84</v>
      </c>
      <c r="B1" s="60"/>
      <c r="C1" s="60"/>
    </row>
    <row r="2" spans="1:22" ht="36" x14ac:dyDescent="0.25">
      <c r="A2" s="21" t="s">
        <v>68</v>
      </c>
      <c r="B2" s="22" t="s">
        <v>74</v>
      </c>
      <c r="C2" s="25" t="s">
        <v>137</v>
      </c>
    </row>
    <row r="3" spans="1:22" ht="96.75" thickBot="1" x14ac:dyDescent="0.3">
      <c r="A3" s="59" t="s">
        <v>69</v>
      </c>
      <c r="B3" s="22" t="s">
        <v>58</v>
      </c>
      <c r="C3" s="39" t="s">
        <v>133</v>
      </c>
    </row>
    <row r="4" spans="1:22" ht="30" customHeight="1" thickBot="1" x14ac:dyDescent="0.3">
      <c r="A4" s="59"/>
      <c r="B4" s="22" t="s">
        <v>75</v>
      </c>
      <c r="C4" s="40" t="s">
        <v>143</v>
      </c>
      <c r="F4" s="51" t="s">
        <v>146</v>
      </c>
      <c r="G4" s="52" t="s">
        <v>147</v>
      </c>
      <c r="H4" s="52" t="s">
        <v>148</v>
      </c>
      <c r="I4" s="52" t="s">
        <v>149</v>
      </c>
      <c r="J4" s="53" t="s">
        <v>150</v>
      </c>
      <c r="K4" s="53" t="s">
        <v>151</v>
      </c>
      <c r="L4" s="53" t="s">
        <v>152</v>
      </c>
      <c r="M4" s="53" t="s">
        <v>153</v>
      </c>
      <c r="N4" s="53" t="s">
        <v>154</v>
      </c>
      <c r="O4" s="54" t="s">
        <v>155</v>
      </c>
      <c r="P4" s="54" t="s">
        <v>156</v>
      </c>
      <c r="Q4" s="54" t="s">
        <v>157</v>
      </c>
      <c r="R4" s="55" t="s">
        <v>158</v>
      </c>
      <c r="S4" s="55" t="s">
        <v>159</v>
      </c>
      <c r="T4" s="55" t="s">
        <v>160</v>
      </c>
      <c r="U4" s="55" t="s">
        <v>161</v>
      </c>
      <c r="V4" s="55" t="s">
        <v>162</v>
      </c>
    </row>
    <row r="5" spans="1:22" ht="15.75" thickBot="1" x14ac:dyDescent="0.3">
      <c r="A5" s="59"/>
      <c r="B5" s="22" t="s">
        <v>59</v>
      </c>
      <c r="C5" s="41" t="s">
        <v>129</v>
      </c>
      <c r="D5" s="56" t="s">
        <v>163</v>
      </c>
      <c r="E5" s="57" t="s">
        <v>164</v>
      </c>
      <c r="F5" s="58">
        <v>790</v>
      </c>
      <c r="G5" s="58">
        <v>750</v>
      </c>
      <c r="H5" s="58">
        <v>800</v>
      </c>
      <c r="I5" s="58">
        <v>800</v>
      </c>
      <c r="J5" s="58">
        <v>820</v>
      </c>
      <c r="K5" s="58">
        <v>800</v>
      </c>
      <c r="L5" s="58">
        <v>810</v>
      </c>
      <c r="M5" s="58">
        <v>810</v>
      </c>
      <c r="N5" s="58">
        <v>820</v>
      </c>
      <c r="O5" s="58">
        <v>760</v>
      </c>
      <c r="P5" s="58">
        <v>810</v>
      </c>
      <c r="Q5" s="58">
        <v>810</v>
      </c>
      <c r="R5" s="58">
        <v>820</v>
      </c>
      <c r="S5" s="58">
        <v>800</v>
      </c>
      <c r="T5" s="58">
        <v>810</v>
      </c>
      <c r="U5" s="58">
        <v>810</v>
      </c>
      <c r="V5" s="58">
        <v>820</v>
      </c>
    </row>
    <row r="6" spans="1:22" ht="48" x14ac:dyDescent="0.25">
      <c r="A6" s="59" t="s">
        <v>77</v>
      </c>
      <c r="B6" s="22" t="s">
        <v>60</v>
      </c>
      <c r="C6" s="39" t="s">
        <v>144</v>
      </c>
      <c r="D6" t="s">
        <v>166</v>
      </c>
      <c r="E6" t="s">
        <v>167</v>
      </c>
      <c r="F6">
        <v>10</v>
      </c>
      <c r="G6">
        <v>12.5</v>
      </c>
      <c r="H6">
        <v>15</v>
      </c>
      <c r="I6">
        <v>18</v>
      </c>
      <c r="J6">
        <v>12.5</v>
      </c>
      <c r="K6">
        <v>15</v>
      </c>
      <c r="L6">
        <v>18</v>
      </c>
      <c r="M6">
        <v>20</v>
      </c>
      <c r="N6">
        <v>25</v>
      </c>
      <c r="O6">
        <v>12.5</v>
      </c>
      <c r="P6">
        <v>15</v>
      </c>
      <c r="Q6">
        <v>18</v>
      </c>
      <c r="R6">
        <v>12.5</v>
      </c>
      <c r="S6">
        <v>15</v>
      </c>
      <c r="T6">
        <v>18</v>
      </c>
      <c r="U6">
        <v>20</v>
      </c>
      <c r="V6">
        <v>25</v>
      </c>
    </row>
    <row r="7" spans="1:22" ht="28.5" customHeight="1" x14ac:dyDescent="0.25">
      <c r="A7" s="59"/>
      <c r="B7" s="22" t="s">
        <v>61</v>
      </c>
      <c r="C7" s="42" t="s">
        <v>126</v>
      </c>
      <c r="D7" s="11" t="s">
        <v>145</v>
      </c>
      <c r="E7" s="11" t="s">
        <v>165</v>
      </c>
      <c r="F7" s="11">
        <f>F5*F6/1000</f>
        <v>7.9</v>
      </c>
      <c r="G7" s="11">
        <f t="shared" ref="G7:V7" si="0">G5*G6/1000</f>
        <v>9.375</v>
      </c>
      <c r="H7" s="11">
        <f t="shared" si="0"/>
        <v>12</v>
      </c>
      <c r="I7" s="11">
        <f t="shared" si="0"/>
        <v>14.4</v>
      </c>
      <c r="J7" s="11">
        <f t="shared" si="0"/>
        <v>10.25</v>
      </c>
      <c r="K7" s="11">
        <f t="shared" si="0"/>
        <v>12</v>
      </c>
      <c r="L7" s="11">
        <f t="shared" si="0"/>
        <v>14.58</v>
      </c>
      <c r="M7" s="11">
        <f t="shared" si="0"/>
        <v>16.2</v>
      </c>
      <c r="N7" s="11">
        <f t="shared" si="0"/>
        <v>20.5</v>
      </c>
      <c r="O7" s="11">
        <f t="shared" si="0"/>
        <v>9.5</v>
      </c>
      <c r="P7" s="11">
        <f t="shared" si="0"/>
        <v>12.15</v>
      </c>
      <c r="Q7" s="11">
        <f t="shared" si="0"/>
        <v>14.58</v>
      </c>
      <c r="R7" s="11">
        <f t="shared" si="0"/>
        <v>10.25</v>
      </c>
      <c r="S7" s="11">
        <f t="shared" si="0"/>
        <v>12</v>
      </c>
      <c r="T7" s="11">
        <f t="shared" si="0"/>
        <v>14.58</v>
      </c>
      <c r="U7" s="11">
        <f t="shared" si="0"/>
        <v>16.2</v>
      </c>
      <c r="V7" s="11">
        <f t="shared" si="0"/>
        <v>20.5</v>
      </c>
    </row>
    <row r="8" spans="1:22" ht="96" customHeight="1" x14ac:dyDescent="0.25">
      <c r="A8" s="21" t="s">
        <v>70</v>
      </c>
      <c r="B8" s="22" t="s">
        <v>104</v>
      </c>
      <c r="C8" s="43" t="s">
        <v>127</v>
      </c>
    </row>
    <row r="9" spans="1:22" ht="30" x14ac:dyDescent="0.25">
      <c r="A9" s="21" t="s">
        <v>71</v>
      </c>
      <c r="B9" s="22" t="s">
        <v>99</v>
      </c>
      <c r="C9" s="44" t="s">
        <v>125</v>
      </c>
    </row>
    <row r="10" spans="1:22" x14ac:dyDescent="0.25">
      <c r="A10" s="59" t="s">
        <v>79</v>
      </c>
      <c r="B10" s="22" t="s">
        <v>63</v>
      </c>
      <c r="C10" s="45">
        <v>41912</v>
      </c>
    </row>
    <row r="11" spans="1:22" x14ac:dyDescent="0.25">
      <c r="A11" s="59"/>
      <c r="B11" s="22" t="s">
        <v>64</v>
      </c>
      <c r="C11" s="45">
        <v>43738</v>
      </c>
    </row>
    <row r="12" spans="1:22" ht="30" x14ac:dyDescent="0.25">
      <c r="A12" s="21" t="s">
        <v>72</v>
      </c>
      <c r="B12" s="22" t="s">
        <v>98</v>
      </c>
      <c r="C12" s="46" t="s">
        <v>128</v>
      </c>
    </row>
    <row r="13" spans="1:22" ht="45" x14ac:dyDescent="0.25">
      <c r="A13" s="21" t="s">
        <v>73</v>
      </c>
      <c r="B13" s="22" t="s">
        <v>100</v>
      </c>
      <c r="C13" s="43" t="s">
        <v>136</v>
      </c>
    </row>
    <row r="14" spans="1:22" ht="60" x14ac:dyDescent="0.25">
      <c r="A14" s="59" t="s">
        <v>78</v>
      </c>
      <c r="B14" s="22" t="s">
        <v>101</v>
      </c>
      <c r="C14" s="47" t="s">
        <v>131</v>
      </c>
    </row>
    <row r="15" spans="1:22" ht="30" x14ac:dyDescent="0.25">
      <c r="A15" s="59"/>
      <c r="B15" s="22" t="s">
        <v>65</v>
      </c>
      <c r="C15" s="48" t="s">
        <v>129</v>
      </c>
    </row>
    <row r="16" spans="1:22" ht="60" x14ac:dyDescent="0.25">
      <c r="A16" s="21" t="s">
        <v>81</v>
      </c>
      <c r="B16" s="22" t="s">
        <v>80</v>
      </c>
      <c r="C16" s="39" t="s">
        <v>130</v>
      </c>
    </row>
    <row r="17" spans="1:3" ht="120" x14ac:dyDescent="0.25">
      <c r="A17" s="21" t="s">
        <v>82</v>
      </c>
      <c r="B17" s="22" t="s">
        <v>102</v>
      </c>
      <c r="C17" s="41" t="s">
        <v>132</v>
      </c>
    </row>
    <row r="18" spans="1:3" ht="60" x14ac:dyDescent="0.25">
      <c r="A18" s="59" t="s">
        <v>83</v>
      </c>
      <c r="B18" s="22" t="s">
        <v>103</v>
      </c>
      <c r="C18" s="49" t="s">
        <v>134</v>
      </c>
    </row>
    <row r="19" spans="1:3" x14ac:dyDescent="0.25">
      <c r="A19" s="59"/>
      <c r="B19" s="22" t="s">
        <v>66</v>
      </c>
      <c r="C19" s="49" t="s">
        <v>134</v>
      </c>
    </row>
    <row r="20" spans="1:3" ht="30" x14ac:dyDescent="0.25">
      <c r="A20" s="59"/>
      <c r="B20" s="22" t="s">
        <v>67</v>
      </c>
      <c r="C20" s="41" t="s">
        <v>132</v>
      </c>
    </row>
    <row r="21" spans="1:3" ht="60" x14ac:dyDescent="0.25">
      <c r="A21" s="20"/>
      <c r="B21" s="22" t="s">
        <v>76</v>
      </c>
      <c r="C21" s="50" t="s">
        <v>135</v>
      </c>
    </row>
    <row r="22" spans="1:3" x14ac:dyDescent="0.25">
      <c r="A22" s="20"/>
      <c r="B22" s="22" t="s">
        <v>85</v>
      </c>
      <c r="C22" s="42" t="s">
        <v>126</v>
      </c>
    </row>
    <row r="24" spans="1:3" x14ac:dyDescent="0.25">
      <c r="A24" s="11" t="s">
        <v>97</v>
      </c>
    </row>
    <row r="28" spans="1:3" x14ac:dyDescent="0.25">
      <c r="B28" s="24" t="s">
        <v>62</v>
      </c>
    </row>
    <row r="32" spans="1:3" x14ac:dyDescent="0.25">
      <c r="B32" s="24" t="s">
        <v>62</v>
      </c>
    </row>
    <row r="33" spans="1:2" x14ac:dyDescent="0.25">
      <c r="A33"/>
      <c r="B33"/>
    </row>
  </sheetData>
  <mergeCells count="6">
    <mergeCell ref="A18:A20"/>
    <mergeCell ref="A1:C1"/>
    <mergeCell ref="A3:A5"/>
    <mergeCell ref="A6:A7"/>
    <mergeCell ref="A10:A11"/>
    <mergeCell ref="A14:A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80" zoomScaleNormal="80" workbookViewId="0">
      <selection activeCell="D8" sqref="D8:L8"/>
    </sheetView>
  </sheetViews>
  <sheetFormatPr baseColWidth="10" defaultRowHeight="15" x14ac:dyDescent="0.25"/>
  <cols>
    <col min="1" max="1" width="17.85546875" customWidth="1"/>
    <col min="2" max="2" width="29.140625" style="2" customWidth="1"/>
    <col min="3" max="3" width="9.5703125" style="2" customWidth="1"/>
    <col min="4" max="12" width="12.7109375" customWidth="1"/>
  </cols>
  <sheetData>
    <row r="1" spans="1:13" x14ac:dyDescent="0.25">
      <c r="A1" s="61" t="s">
        <v>28</v>
      </c>
      <c r="B1" s="61"/>
      <c r="C1" s="61"/>
      <c r="D1" s="61"/>
      <c r="E1" s="61"/>
      <c r="F1" s="61"/>
      <c r="G1" s="61"/>
      <c r="H1" s="61"/>
      <c r="I1" s="61"/>
      <c r="J1" s="61"/>
      <c r="K1" s="63" t="s">
        <v>57</v>
      </c>
      <c r="L1" s="64"/>
    </row>
    <row r="2" spans="1:13" ht="23.25" customHeight="1" x14ac:dyDescent="0.25">
      <c r="A2" s="62" t="s">
        <v>29</v>
      </c>
      <c r="B2" s="62"/>
      <c r="C2" s="62"/>
      <c r="D2" s="62"/>
      <c r="E2" s="62"/>
      <c r="F2" s="62"/>
      <c r="G2" s="62"/>
      <c r="H2" s="62"/>
      <c r="I2" s="62"/>
      <c r="J2" s="62"/>
      <c r="K2" s="64"/>
      <c r="L2" s="64"/>
    </row>
    <row r="3" spans="1:13" ht="78.75" x14ac:dyDescent="0.25">
      <c r="A3" s="12"/>
      <c r="B3" s="13"/>
      <c r="C3" s="13"/>
      <c r="D3" s="16" t="s">
        <v>112</v>
      </c>
      <c r="E3" s="16" t="s">
        <v>111</v>
      </c>
      <c r="F3" s="16" t="s">
        <v>110</v>
      </c>
      <c r="G3" s="16" t="s">
        <v>109</v>
      </c>
      <c r="H3" s="16" t="s">
        <v>108</v>
      </c>
      <c r="I3" s="16" t="s">
        <v>106</v>
      </c>
      <c r="J3" s="16" t="s">
        <v>107</v>
      </c>
      <c r="K3" s="16" t="s">
        <v>105</v>
      </c>
      <c r="L3" s="16" t="s">
        <v>113</v>
      </c>
      <c r="M3" s="1"/>
    </row>
    <row r="4" spans="1:13" x14ac:dyDescent="0.25">
      <c r="A4" s="12"/>
      <c r="B4" s="12"/>
      <c r="C4" s="8" t="s">
        <v>0</v>
      </c>
      <c r="D4" s="37" t="s">
        <v>34</v>
      </c>
      <c r="E4" s="38" t="s">
        <v>35</v>
      </c>
      <c r="F4" s="37" t="s">
        <v>37</v>
      </c>
      <c r="G4" s="37" t="s">
        <v>38</v>
      </c>
      <c r="H4" s="37" t="s">
        <v>39</v>
      </c>
      <c r="I4" s="37" t="s">
        <v>36</v>
      </c>
      <c r="J4" s="37" t="s">
        <v>40</v>
      </c>
      <c r="K4" s="37" t="s">
        <v>34</v>
      </c>
      <c r="L4" s="37" t="s">
        <v>34</v>
      </c>
      <c r="M4" s="1"/>
    </row>
    <row r="5" spans="1:13" x14ac:dyDescent="0.25">
      <c r="A5" s="7" t="s">
        <v>21</v>
      </c>
      <c r="B5" s="7" t="s">
        <v>41</v>
      </c>
      <c r="C5" s="6" t="s">
        <v>30</v>
      </c>
      <c r="D5" s="29">
        <v>-1.2E-2</v>
      </c>
      <c r="E5" s="32">
        <v>9.0699999999999995E-9</v>
      </c>
      <c r="F5" s="32">
        <v>2.14E-3</v>
      </c>
      <c r="G5" s="32">
        <v>7.6199999999999998E-4</v>
      </c>
      <c r="H5" s="32">
        <v>1.7200000000000001E-4</v>
      </c>
      <c r="I5" s="32">
        <v>1.2100000000000001E-6</v>
      </c>
      <c r="J5" s="29">
        <v>6.93</v>
      </c>
      <c r="K5" s="29">
        <v>0.52400000000000002</v>
      </c>
      <c r="L5" s="29">
        <v>-0.53600000000000003</v>
      </c>
      <c r="M5" s="26"/>
    </row>
    <row r="6" spans="1:13" x14ac:dyDescent="0.25">
      <c r="A6" s="7"/>
      <c r="B6" s="7" t="s">
        <v>42</v>
      </c>
      <c r="C6" s="6" t="s">
        <v>31</v>
      </c>
      <c r="D6" s="29">
        <v>1.6E-2</v>
      </c>
      <c r="E6" s="32">
        <v>3.2899999999999998E-11</v>
      </c>
      <c r="F6" s="32">
        <v>7.4200000000000001E-5</v>
      </c>
      <c r="G6" s="32">
        <v>1.73E-5</v>
      </c>
      <c r="H6" s="32">
        <v>8.4800000000000001E-6</v>
      </c>
      <c r="I6" s="32">
        <v>3.4999999999999998E-10</v>
      </c>
      <c r="J6" s="29">
        <v>0.23100000000000001</v>
      </c>
      <c r="K6" s="29">
        <v>1.6E-2</v>
      </c>
      <c r="L6" s="29">
        <v>0</v>
      </c>
      <c r="M6" s="26"/>
    </row>
    <row r="7" spans="1:13" x14ac:dyDescent="0.25">
      <c r="A7" s="7"/>
      <c r="B7" s="7" t="s">
        <v>43</v>
      </c>
      <c r="C7" s="6" t="s">
        <v>32</v>
      </c>
      <c r="D7" s="29">
        <v>1.2889999999999999</v>
      </c>
      <c r="E7" s="32">
        <v>5.1499999999999998E-10</v>
      </c>
      <c r="F7" s="32">
        <v>1.7099999999999999E-3</v>
      </c>
      <c r="G7" s="32">
        <v>2.14E-4</v>
      </c>
      <c r="H7" s="32">
        <v>2.63E-4</v>
      </c>
      <c r="I7" s="32">
        <v>1.36E-7</v>
      </c>
      <c r="J7" s="29">
        <v>21.663</v>
      </c>
      <c r="K7" s="29">
        <v>1.29</v>
      </c>
      <c r="L7" s="29">
        <v>-1E-3</v>
      </c>
      <c r="M7" s="26"/>
    </row>
    <row r="8" spans="1:13" x14ac:dyDescent="0.25">
      <c r="A8" s="7"/>
      <c r="B8" s="7"/>
      <c r="C8" s="6"/>
      <c r="D8" s="29">
        <f>SUM(D5:D7)</f>
        <v>1.2929999999999999</v>
      </c>
      <c r="E8" s="29">
        <f t="shared" ref="E8:L8" si="0">SUM(E5:E7)</f>
        <v>9.6179000000000001E-9</v>
      </c>
      <c r="F8" s="29">
        <f t="shared" si="0"/>
        <v>3.9242000000000001E-3</v>
      </c>
      <c r="G8" s="29">
        <f t="shared" si="0"/>
        <v>9.9329999999999991E-4</v>
      </c>
      <c r="H8" s="29">
        <f t="shared" si="0"/>
        <v>4.4348E-4</v>
      </c>
      <c r="I8" s="29">
        <f t="shared" si="0"/>
        <v>1.34635E-6</v>
      </c>
      <c r="J8" s="29">
        <f t="shared" si="0"/>
        <v>28.823999999999998</v>
      </c>
      <c r="K8" s="29">
        <f t="shared" si="0"/>
        <v>1.83</v>
      </c>
      <c r="L8" s="29">
        <f t="shared" si="0"/>
        <v>-0.53700000000000003</v>
      </c>
      <c r="M8" s="26"/>
    </row>
    <row r="9" spans="1:13" x14ac:dyDescent="0.25">
      <c r="A9" s="7"/>
      <c r="B9" s="7" t="s">
        <v>25</v>
      </c>
      <c r="C9" s="6" t="s">
        <v>26</v>
      </c>
      <c r="D9" s="29">
        <v>1.294</v>
      </c>
      <c r="E9" s="32">
        <v>9.6199999999999995E-9</v>
      </c>
      <c r="F9" s="32">
        <v>3.9199999999999999E-3</v>
      </c>
      <c r="G9" s="32">
        <v>9.9299999999999996E-4</v>
      </c>
      <c r="H9" s="32">
        <v>4.44E-4</v>
      </c>
      <c r="I9" s="32">
        <v>1.35E-6</v>
      </c>
      <c r="J9" s="29">
        <v>28.824000000000002</v>
      </c>
      <c r="K9" s="29">
        <v>1.831</v>
      </c>
      <c r="L9" s="29">
        <v>-0.53700000000000003</v>
      </c>
      <c r="M9" s="26"/>
    </row>
    <row r="10" spans="1:13" x14ac:dyDescent="0.25">
      <c r="A10" s="7" t="s">
        <v>22</v>
      </c>
      <c r="B10" s="7" t="s">
        <v>44</v>
      </c>
      <c r="C10" s="8" t="s">
        <v>2</v>
      </c>
      <c r="D10" s="29">
        <v>0.13300000000000001</v>
      </c>
      <c r="E10" s="32">
        <v>2.5699999999999999E-10</v>
      </c>
      <c r="F10" s="32">
        <v>6.02E-4</v>
      </c>
      <c r="G10" s="32">
        <v>1.34E-4</v>
      </c>
      <c r="H10" s="32">
        <v>6.69E-5</v>
      </c>
      <c r="I10" s="32">
        <v>3.6899999999999999E-9</v>
      </c>
      <c r="J10" s="29">
        <v>1.853</v>
      </c>
      <c r="K10" s="29">
        <v>0.13300000000000001</v>
      </c>
      <c r="L10" s="29">
        <v>0</v>
      </c>
      <c r="M10" s="26"/>
    </row>
    <row r="11" spans="1:13" x14ac:dyDescent="0.25">
      <c r="A11" s="7"/>
      <c r="B11" s="7" t="s">
        <v>45</v>
      </c>
      <c r="C11" s="6" t="s">
        <v>3</v>
      </c>
      <c r="D11" s="29">
        <v>0.22900000000000001</v>
      </c>
      <c r="E11" s="32">
        <v>6.96E-9</v>
      </c>
      <c r="F11" s="32">
        <v>9.1E-4</v>
      </c>
      <c r="G11" s="32">
        <v>2.5300000000000002E-4</v>
      </c>
      <c r="H11" s="32">
        <v>9.8599999999999998E-5</v>
      </c>
      <c r="I11" s="32">
        <v>5.1699999999999996E-6</v>
      </c>
      <c r="J11" s="29">
        <v>3.0659999999999998</v>
      </c>
      <c r="K11" s="29">
        <v>0.22900000000000001</v>
      </c>
      <c r="L11" s="29">
        <v>0</v>
      </c>
      <c r="M11" s="26"/>
    </row>
    <row r="12" spans="1:13" x14ac:dyDescent="0.25">
      <c r="A12" s="7" t="s">
        <v>23</v>
      </c>
      <c r="B12" s="7" t="s">
        <v>46</v>
      </c>
      <c r="C12" s="6" t="s">
        <v>14</v>
      </c>
      <c r="D12" s="29">
        <v>0</v>
      </c>
      <c r="E12" s="29">
        <v>0</v>
      </c>
      <c r="F12" s="29">
        <v>0</v>
      </c>
      <c r="G12" s="29">
        <v>0</v>
      </c>
      <c r="H12" s="29">
        <v>0</v>
      </c>
      <c r="I12" s="29">
        <v>0</v>
      </c>
      <c r="J12" s="29">
        <v>0</v>
      </c>
      <c r="K12" s="29">
        <v>0</v>
      </c>
      <c r="L12" s="29">
        <v>0</v>
      </c>
      <c r="M12" s="1"/>
    </row>
    <row r="13" spans="1:13" x14ac:dyDescent="0.25">
      <c r="A13" s="7"/>
      <c r="B13" s="7" t="s">
        <v>47</v>
      </c>
      <c r="C13" s="6" t="s">
        <v>15</v>
      </c>
      <c r="D13" s="27">
        <v>0</v>
      </c>
      <c r="E13" s="27">
        <v>0</v>
      </c>
      <c r="F13" s="27">
        <v>0</v>
      </c>
      <c r="G13" s="27">
        <v>0</v>
      </c>
      <c r="H13" s="27">
        <v>0</v>
      </c>
      <c r="I13" s="27">
        <v>0</v>
      </c>
      <c r="J13" s="27">
        <v>0</v>
      </c>
      <c r="K13" s="27">
        <v>0</v>
      </c>
      <c r="L13" s="27">
        <v>0</v>
      </c>
      <c r="M13" s="1"/>
    </row>
    <row r="14" spans="1:13" x14ac:dyDescent="0.25">
      <c r="A14" s="7"/>
      <c r="B14" s="7" t="s">
        <v>48</v>
      </c>
      <c r="C14" s="6" t="s">
        <v>16</v>
      </c>
      <c r="D14" s="27">
        <v>0</v>
      </c>
      <c r="E14" s="27">
        <v>0</v>
      </c>
      <c r="F14" s="27">
        <v>0</v>
      </c>
      <c r="G14" s="27">
        <v>0</v>
      </c>
      <c r="H14" s="27">
        <v>0</v>
      </c>
      <c r="I14" s="27">
        <v>0</v>
      </c>
      <c r="J14" s="27">
        <v>0</v>
      </c>
      <c r="K14" s="27">
        <v>0</v>
      </c>
      <c r="L14" s="27">
        <v>0</v>
      </c>
      <c r="M14" s="1"/>
    </row>
    <row r="15" spans="1:13" x14ac:dyDescent="0.25">
      <c r="A15" s="7"/>
      <c r="B15" s="7" t="s">
        <v>49</v>
      </c>
      <c r="C15" s="6" t="s">
        <v>17</v>
      </c>
      <c r="D15" s="27">
        <v>0</v>
      </c>
      <c r="E15" s="27">
        <v>0</v>
      </c>
      <c r="F15" s="27">
        <v>0</v>
      </c>
      <c r="G15" s="27">
        <v>0</v>
      </c>
      <c r="H15" s="27">
        <v>0</v>
      </c>
      <c r="I15" s="27">
        <v>0</v>
      </c>
      <c r="J15" s="27">
        <v>0</v>
      </c>
      <c r="K15" s="27">
        <v>0</v>
      </c>
      <c r="L15" s="27">
        <v>0</v>
      </c>
      <c r="M15" s="1"/>
    </row>
    <row r="16" spans="1:13" x14ac:dyDescent="0.25">
      <c r="A16" s="7"/>
      <c r="B16" s="7" t="s">
        <v>50</v>
      </c>
      <c r="C16" s="6" t="s">
        <v>18</v>
      </c>
      <c r="D16" s="27">
        <v>0</v>
      </c>
      <c r="E16" s="27">
        <v>0</v>
      </c>
      <c r="F16" s="27">
        <v>0</v>
      </c>
      <c r="G16" s="27">
        <v>0</v>
      </c>
      <c r="H16" s="27">
        <v>0</v>
      </c>
      <c r="I16" s="27">
        <v>0</v>
      </c>
      <c r="J16" s="27">
        <v>0</v>
      </c>
      <c r="K16" s="27">
        <v>0</v>
      </c>
      <c r="L16" s="27">
        <v>0</v>
      </c>
      <c r="M16" s="1"/>
    </row>
    <row r="17" spans="1:13" x14ac:dyDescent="0.25">
      <c r="A17" s="7"/>
      <c r="B17" s="7" t="s">
        <v>51</v>
      </c>
      <c r="C17" s="6" t="s">
        <v>19</v>
      </c>
      <c r="D17" s="27">
        <v>0</v>
      </c>
      <c r="E17" s="27">
        <v>0</v>
      </c>
      <c r="F17" s="27">
        <v>0</v>
      </c>
      <c r="G17" s="27">
        <v>0</v>
      </c>
      <c r="H17" s="27">
        <v>0</v>
      </c>
      <c r="I17" s="27">
        <v>0</v>
      </c>
      <c r="J17" s="27">
        <v>0</v>
      </c>
      <c r="K17" s="27">
        <v>0</v>
      </c>
      <c r="L17" s="27">
        <v>0</v>
      </c>
      <c r="M17" s="1"/>
    </row>
    <row r="18" spans="1:13" x14ac:dyDescent="0.25">
      <c r="A18" s="7"/>
      <c r="B18" s="7" t="s">
        <v>52</v>
      </c>
      <c r="C18" s="6" t="s">
        <v>20</v>
      </c>
      <c r="D18" s="27">
        <v>0</v>
      </c>
      <c r="E18" s="27">
        <v>0</v>
      </c>
      <c r="F18" s="27">
        <v>0</v>
      </c>
      <c r="G18" s="27">
        <v>0</v>
      </c>
      <c r="H18" s="27">
        <v>0</v>
      </c>
      <c r="I18" s="27">
        <v>0</v>
      </c>
      <c r="J18" s="27">
        <v>0</v>
      </c>
      <c r="K18" s="27">
        <v>0</v>
      </c>
      <c r="L18" s="27">
        <v>0</v>
      </c>
      <c r="M18" s="1"/>
    </row>
    <row r="19" spans="1:13" x14ac:dyDescent="0.25">
      <c r="A19" s="7" t="s">
        <v>24</v>
      </c>
      <c r="B19" s="7" t="s">
        <v>53</v>
      </c>
      <c r="C19" s="6" t="s">
        <v>4</v>
      </c>
      <c r="D19" s="27">
        <v>0</v>
      </c>
      <c r="E19" s="27">
        <v>0</v>
      </c>
      <c r="F19" s="27">
        <v>0</v>
      </c>
      <c r="G19" s="27">
        <v>0</v>
      </c>
      <c r="H19" s="27">
        <v>0</v>
      </c>
      <c r="I19" s="27">
        <v>0</v>
      </c>
      <c r="J19" s="27">
        <v>0</v>
      </c>
      <c r="K19" s="27">
        <v>0</v>
      </c>
      <c r="L19" s="27">
        <v>0</v>
      </c>
      <c r="M19" s="1"/>
    </row>
    <row r="20" spans="1:13" x14ac:dyDescent="0.25">
      <c r="A20" s="7"/>
      <c r="B20" s="7" t="s">
        <v>54</v>
      </c>
      <c r="C20" s="6" t="s">
        <v>5</v>
      </c>
      <c r="D20" s="29">
        <v>2.1999999999999999E-2</v>
      </c>
      <c r="E20" s="32">
        <v>4.42E-11</v>
      </c>
      <c r="F20" s="32">
        <v>9.98E-5</v>
      </c>
      <c r="G20" s="32">
        <v>2.3300000000000001E-5</v>
      </c>
      <c r="H20" s="32">
        <v>1.1399999999999999E-5</v>
      </c>
      <c r="I20" s="32">
        <v>4.7100000000000003E-10</v>
      </c>
      <c r="J20" s="29">
        <v>0.311</v>
      </c>
      <c r="K20" s="29">
        <v>2.1999999999999999E-2</v>
      </c>
      <c r="L20" s="29">
        <v>0</v>
      </c>
      <c r="M20" s="1"/>
    </row>
    <row r="21" spans="1:13" x14ac:dyDescent="0.25">
      <c r="A21" s="7"/>
      <c r="B21" s="7" t="s">
        <v>55</v>
      </c>
      <c r="C21" s="6" t="s">
        <v>6</v>
      </c>
      <c r="D21" s="29">
        <v>0</v>
      </c>
      <c r="E21" s="29">
        <v>0</v>
      </c>
      <c r="F21" s="29">
        <v>0</v>
      </c>
      <c r="G21" s="29">
        <v>0</v>
      </c>
      <c r="H21" s="29">
        <v>0</v>
      </c>
      <c r="I21" s="29">
        <v>0</v>
      </c>
      <c r="J21" s="29">
        <v>0</v>
      </c>
      <c r="K21" s="29">
        <v>0</v>
      </c>
      <c r="L21" s="29">
        <v>0</v>
      </c>
      <c r="M21" s="1"/>
    </row>
    <row r="22" spans="1:13" x14ac:dyDescent="0.25">
      <c r="A22" s="7"/>
      <c r="B22" s="7" t="s">
        <v>56</v>
      </c>
      <c r="C22" s="6" t="s">
        <v>7</v>
      </c>
      <c r="D22" s="29">
        <v>0.63500000000000001</v>
      </c>
      <c r="E22" s="32">
        <v>2.0400000000000001E-8</v>
      </c>
      <c r="F22" s="32">
        <v>6.9200000000000002E-4</v>
      </c>
      <c r="G22" s="32">
        <v>1.6799999999999999E-4</v>
      </c>
      <c r="H22" s="32">
        <v>8.9400000000000005E-5</v>
      </c>
      <c r="I22" s="32">
        <v>7.1999999999999996E-8</v>
      </c>
      <c r="J22" s="29">
        <v>2.1070000000000002</v>
      </c>
      <c r="K22" s="29">
        <v>0.63500000000000001</v>
      </c>
      <c r="L22" s="29">
        <v>0</v>
      </c>
      <c r="M22" s="1"/>
    </row>
    <row r="23" spans="1:13" ht="22.5" x14ac:dyDescent="0.25">
      <c r="A23" s="7" t="s">
        <v>27</v>
      </c>
      <c r="B23" s="9" t="s">
        <v>33</v>
      </c>
      <c r="C23" s="6" t="s">
        <v>8</v>
      </c>
      <c r="D23" s="29">
        <v>0</v>
      </c>
      <c r="E23" s="29">
        <v>0</v>
      </c>
      <c r="F23" s="29">
        <v>0</v>
      </c>
      <c r="G23" s="29">
        <v>0</v>
      </c>
      <c r="H23" s="29">
        <v>0</v>
      </c>
      <c r="I23" s="29">
        <v>0</v>
      </c>
      <c r="J23" s="29">
        <v>0</v>
      </c>
      <c r="K23" s="29">
        <v>0</v>
      </c>
      <c r="L23" s="29">
        <v>0</v>
      </c>
      <c r="M23" s="1"/>
    </row>
    <row r="25" spans="1:13" x14ac:dyDescent="0.25">
      <c r="A25" s="11" t="s">
        <v>138</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sheetData>
  <mergeCells count="3">
    <mergeCell ref="A1:J1"/>
    <mergeCell ref="A2:J2"/>
    <mergeCell ref="K1:L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zoomScale="80" zoomScaleNormal="80" workbookViewId="0">
      <selection activeCell="I8" sqref="I8:I9"/>
    </sheetView>
  </sheetViews>
  <sheetFormatPr baseColWidth="10" defaultRowHeight="15" x14ac:dyDescent="0.25"/>
  <cols>
    <col min="1" max="1" width="20.28515625" customWidth="1"/>
    <col min="2" max="2" width="30" customWidth="1"/>
    <col min="4" max="9" width="16" customWidth="1"/>
  </cols>
  <sheetData>
    <row r="1" spans="1:9" x14ac:dyDescent="0.25">
      <c r="A1" s="61" t="s">
        <v>28</v>
      </c>
      <c r="B1" s="61"/>
      <c r="C1" s="61"/>
      <c r="D1" s="61"/>
      <c r="E1" s="61"/>
      <c r="F1" s="61"/>
      <c r="G1" s="61"/>
      <c r="H1" s="61"/>
      <c r="I1" s="61"/>
    </row>
    <row r="2" spans="1:9" x14ac:dyDescent="0.25">
      <c r="A2" s="62" t="s">
        <v>86</v>
      </c>
      <c r="B2" s="62"/>
      <c r="C2" s="62"/>
      <c r="D2" s="62"/>
      <c r="E2" s="62"/>
      <c r="F2" s="62"/>
      <c r="G2" s="62"/>
      <c r="H2" s="62"/>
      <c r="I2" s="62"/>
    </row>
    <row r="3" spans="1:9" s="17" customFormat="1" ht="101.25" x14ac:dyDescent="0.25">
      <c r="A3" s="30"/>
      <c r="B3" s="31"/>
      <c r="C3" s="3" t="s">
        <v>10</v>
      </c>
      <c r="D3" s="15" t="s">
        <v>114</v>
      </c>
      <c r="E3" s="15" t="s">
        <v>115</v>
      </c>
      <c r="F3" s="15" t="s">
        <v>116</v>
      </c>
      <c r="G3" s="15" t="s">
        <v>119</v>
      </c>
      <c r="H3" s="15" t="s">
        <v>117</v>
      </c>
      <c r="I3" s="15" t="s">
        <v>118</v>
      </c>
    </row>
    <row r="4" spans="1:9" s="2" customFormat="1" x14ac:dyDescent="0.25">
      <c r="A4" s="12"/>
      <c r="B4" s="12"/>
      <c r="C4" s="6" t="s">
        <v>0</v>
      </c>
      <c r="D4" s="29" t="s">
        <v>9</v>
      </c>
      <c r="E4" s="29" t="s">
        <v>9</v>
      </c>
      <c r="F4" s="29" t="s">
        <v>9</v>
      </c>
      <c r="G4" s="29" t="s">
        <v>9</v>
      </c>
      <c r="H4" s="29" t="s">
        <v>9</v>
      </c>
      <c r="I4" s="29" t="s">
        <v>9</v>
      </c>
    </row>
    <row r="5" spans="1:9" s="2" customFormat="1" x14ac:dyDescent="0.25">
      <c r="A5" s="7" t="s">
        <v>21</v>
      </c>
      <c r="B5" s="7" t="s">
        <v>41</v>
      </c>
      <c r="C5" s="6" t="s">
        <v>30</v>
      </c>
      <c r="D5" s="29">
        <v>2.3010000000000002</v>
      </c>
      <c r="E5" s="29">
        <v>5.1740000000000004</v>
      </c>
      <c r="F5" s="29">
        <v>7.4749999999999996</v>
      </c>
      <c r="G5" s="29">
        <v>7.7050000000000001</v>
      </c>
      <c r="H5" s="29">
        <v>0.94199999999999995</v>
      </c>
      <c r="I5" s="29">
        <v>8.6470000000000002</v>
      </c>
    </row>
    <row r="6" spans="1:9" s="2" customFormat="1" x14ac:dyDescent="0.25">
      <c r="A6" s="7"/>
      <c r="B6" s="7" t="s">
        <v>42</v>
      </c>
      <c r="C6" s="6" t="s">
        <v>31</v>
      </c>
      <c r="D6" s="32">
        <v>0.155</v>
      </c>
      <c r="E6" s="29">
        <v>0</v>
      </c>
      <c r="F6" s="29">
        <v>0.155</v>
      </c>
      <c r="G6" s="29">
        <v>7.9000000000000001E-2</v>
      </c>
      <c r="H6" s="29">
        <v>0</v>
      </c>
      <c r="I6" s="29">
        <v>7.9000000000000001E-2</v>
      </c>
    </row>
    <row r="7" spans="1:9" s="2" customFormat="1" x14ac:dyDescent="0.25">
      <c r="A7" s="7"/>
      <c r="B7" s="7" t="s">
        <v>43</v>
      </c>
      <c r="C7" s="6" t="s">
        <v>32</v>
      </c>
      <c r="D7" s="29">
        <v>2.1379999999999999</v>
      </c>
      <c r="E7" s="29">
        <v>0</v>
      </c>
      <c r="F7" s="29">
        <v>2.1379999999999999</v>
      </c>
      <c r="G7" s="29">
        <v>22.152999999999999</v>
      </c>
      <c r="H7" s="29">
        <v>0</v>
      </c>
      <c r="I7" s="29">
        <v>22.152999999999999</v>
      </c>
    </row>
    <row r="8" spans="1:9" s="2" customFormat="1" x14ac:dyDescent="0.25">
      <c r="A8" s="7"/>
      <c r="B8" s="7"/>
      <c r="C8" s="6"/>
      <c r="D8" s="29">
        <f>SUM(D5:D7)</f>
        <v>4.5939999999999994</v>
      </c>
      <c r="E8" s="29">
        <f t="shared" ref="E8:I8" si="0">SUM(E5:E7)</f>
        <v>5.1740000000000004</v>
      </c>
      <c r="F8" s="29">
        <f t="shared" si="0"/>
        <v>9.7680000000000007</v>
      </c>
      <c r="G8" s="29">
        <f t="shared" si="0"/>
        <v>29.936999999999998</v>
      </c>
      <c r="H8" s="29">
        <f t="shared" si="0"/>
        <v>0.94199999999999995</v>
      </c>
      <c r="I8" s="73">
        <f t="shared" si="0"/>
        <v>30.878999999999998</v>
      </c>
    </row>
    <row r="9" spans="1:9" s="2" customFormat="1" x14ac:dyDescent="0.25">
      <c r="A9" s="7"/>
      <c r="B9" s="7" t="s">
        <v>25</v>
      </c>
      <c r="C9" s="3" t="s">
        <v>1</v>
      </c>
      <c r="D9" s="29">
        <v>4.593</v>
      </c>
      <c r="E9" s="29">
        <v>5.1740000000000004</v>
      </c>
      <c r="F9" s="29">
        <v>9.7669999999999995</v>
      </c>
      <c r="G9" s="29">
        <v>29.937000000000001</v>
      </c>
      <c r="H9" s="29">
        <v>0</v>
      </c>
      <c r="I9" s="73">
        <v>29.937000000000001</v>
      </c>
    </row>
    <row r="10" spans="1:9" s="2" customFormat="1" x14ac:dyDescent="0.25">
      <c r="A10" s="7" t="s">
        <v>22</v>
      </c>
      <c r="B10" s="7" t="s">
        <v>44</v>
      </c>
      <c r="C10" s="4" t="s">
        <v>2</v>
      </c>
      <c r="D10" s="29">
        <v>2.5999999999999999E-2</v>
      </c>
      <c r="E10" s="29">
        <v>0</v>
      </c>
      <c r="F10" s="29">
        <v>2.5999999999999999E-2</v>
      </c>
      <c r="G10" s="29">
        <v>1.915</v>
      </c>
      <c r="H10" s="29">
        <v>0</v>
      </c>
      <c r="I10" s="29">
        <v>1.915</v>
      </c>
    </row>
    <row r="11" spans="1:9" s="2" customFormat="1" x14ac:dyDescent="0.25">
      <c r="A11" s="7"/>
      <c r="B11" s="7" t="s">
        <v>45</v>
      </c>
      <c r="C11" s="3" t="s">
        <v>3</v>
      </c>
      <c r="D11" s="29">
        <v>1.0129999999999999</v>
      </c>
      <c r="E11" s="29">
        <v>0.25900000000000001</v>
      </c>
      <c r="F11" s="29">
        <v>1.272</v>
      </c>
      <c r="G11" s="29">
        <v>2.6549999999999998</v>
      </c>
      <c r="H11" s="29">
        <v>5.1999999999999998E-2</v>
      </c>
      <c r="I11" s="29">
        <v>2.7069999999999999</v>
      </c>
    </row>
    <row r="12" spans="1:9" s="2" customFormat="1" x14ac:dyDescent="0.25">
      <c r="A12" s="7" t="s">
        <v>23</v>
      </c>
      <c r="B12" s="7" t="s">
        <v>46</v>
      </c>
      <c r="C12" s="3" t="s">
        <v>14</v>
      </c>
      <c r="D12" s="29">
        <v>0</v>
      </c>
      <c r="E12" s="29">
        <v>0</v>
      </c>
      <c r="F12" s="29">
        <v>0</v>
      </c>
      <c r="G12" s="29">
        <v>0</v>
      </c>
      <c r="H12" s="29">
        <v>0</v>
      </c>
      <c r="I12" s="29">
        <v>0</v>
      </c>
    </row>
    <row r="13" spans="1:9" s="2" customFormat="1" x14ac:dyDescent="0.25">
      <c r="A13" s="7"/>
      <c r="B13" s="7" t="s">
        <v>47</v>
      </c>
      <c r="C13" s="3" t="s">
        <v>15</v>
      </c>
      <c r="D13" s="27">
        <v>0</v>
      </c>
      <c r="E13" s="27">
        <v>0</v>
      </c>
      <c r="F13" s="27">
        <v>0</v>
      </c>
      <c r="G13" s="27">
        <v>0</v>
      </c>
      <c r="H13" s="27">
        <v>0</v>
      </c>
      <c r="I13" s="27">
        <v>0</v>
      </c>
    </row>
    <row r="14" spans="1:9" s="2" customFormat="1" x14ac:dyDescent="0.25">
      <c r="A14" s="7"/>
      <c r="B14" s="7" t="s">
        <v>48</v>
      </c>
      <c r="C14" s="3" t="s">
        <v>16</v>
      </c>
      <c r="D14" s="27">
        <v>0</v>
      </c>
      <c r="E14" s="27">
        <v>0</v>
      </c>
      <c r="F14" s="27">
        <v>0</v>
      </c>
      <c r="G14" s="27">
        <v>0</v>
      </c>
      <c r="H14" s="27">
        <v>0</v>
      </c>
      <c r="I14" s="27">
        <v>0</v>
      </c>
    </row>
    <row r="15" spans="1:9" s="2" customFormat="1" x14ac:dyDescent="0.25">
      <c r="A15" s="7"/>
      <c r="B15" s="7" t="s">
        <v>49</v>
      </c>
      <c r="C15" s="3" t="s">
        <v>17</v>
      </c>
      <c r="D15" s="27">
        <v>0</v>
      </c>
      <c r="E15" s="27">
        <v>0</v>
      </c>
      <c r="F15" s="27">
        <v>0</v>
      </c>
      <c r="G15" s="27">
        <v>0</v>
      </c>
      <c r="H15" s="27">
        <v>0</v>
      </c>
      <c r="I15" s="27">
        <v>0</v>
      </c>
    </row>
    <row r="16" spans="1:9" s="2" customFormat="1" x14ac:dyDescent="0.25">
      <c r="A16" s="7"/>
      <c r="B16" s="7" t="s">
        <v>50</v>
      </c>
      <c r="C16" s="3" t="s">
        <v>18</v>
      </c>
      <c r="D16" s="27">
        <v>0</v>
      </c>
      <c r="E16" s="27">
        <v>0</v>
      </c>
      <c r="F16" s="27">
        <v>0</v>
      </c>
      <c r="G16" s="27">
        <v>0</v>
      </c>
      <c r="H16" s="27">
        <v>0</v>
      </c>
      <c r="I16" s="27">
        <v>0</v>
      </c>
    </row>
    <row r="17" spans="1:9" s="2" customFormat="1" x14ac:dyDescent="0.25">
      <c r="A17" s="7"/>
      <c r="B17" s="7" t="s">
        <v>51</v>
      </c>
      <c r="C17" s="3" t="s">
        <v>19</v>
      </c>
      <c r="D17" s="27">
        <v>0</v>
      </c>
      <c r="E17" s="27">
        <v>0</v>
      </c>
      <c r="F17" s="27">
        <v>0</v>
      </c>
      <c r="G17" s="27">
        <v>0</v>
      </c>
      <c r="H17" s="27">
        <v>0</v>
      </c>
      <c r="I17" s="27">
        <v>0</v>
      </c>
    </row>
    <row r="18" spans="1:9" s="2" customFormat="1" x14ac:dyDescent="0.25">
      <c r="A18" s="7"/>
      <c r="B18" s="7" t="s">
        <v>52</v>
      </c>
      <c r="C18" s="3" t="s">
        <v>20</v>
      </c>
      <c r="D18" s="27">
        <v>0</v>
      </c>
      <c r="E18" s="27">
        <v>0</v>
      </c>
      <c r="F18" s="27">
        <v>0</v>
      </c>
      <c r="G18" s="27">
        <v>0</v>
      </c>
      <c r="H18" s="27">
        <v>0</v>
      </c>
      <c r="I18" s="27">
        <v>0</v>
      </c>
    </row>
    <row r="19" spans="1:9" s="2" customFormat="1" x14ac:dyDescent="0.25">
      <c r="A19" s="7" t="s">
        <v>24</v>
      </c>
      <c r="B19" s="7" t="s">
        <v>53</v>
      </c>
      <c r="C19" s="3" t="s">
        <v>4</v>
      </c>
      <c r="D19" s="27">
        <v>0</v>
      </c>
      <c r="E19" s="27">
        <v>0</v>
      </c>
      <c r="F19" s="27">
        <v>0</v>
      </c>
      <c r="G19" s="27">
        <v>0</v>
      </c>
      <c r="H19" s="27">
        <v>0</v>
      </c>
      <c r="I19" s="27">
        <v>0</v>
      </c>
    </row>
    <row r="20" spans="1:9" s="2" customFormat="1" x14ac:dyDescent="0.25">
      <c r="A20" s="7"/>
      <c r="B20" s="7" t="s">
        <v>54</v>
      </c>
      <c r="C20" s="3" t="s">
        <v>5</v>
      </c>
      <c r="D20" s="32">
        <v>4.1399999999999998E-4</v>
      </c>
      <c r="E20" s="29">
        <v>0</v>
      </c>
      <c r="F20" s="32">
        <v>4.1399999999999998E-4</v>
      </c>
      <c r="G20" s="29">
        <v>0.314</v>
      </c>
      <c r="H20" s="29">
        <v>0</v>
      </c>
      <c r="I20" s="29">
        <v>0.314</v>
      </c>
    </row>
    <row r="21" spans="1:9" s="2" customFormat="1" x14ac:dyDescent="0.25">
      <c r="A21" s="7"/>
      <c r="B21" s="7" t="s">
        <v>55</v>
      </c>
      <c r="C21" s="3" t="s">
        <v>6</v>
      </c>
      <c r="D21" s="29">
        <v>0</v>
      </c>
      <c r="E21" s="29">
        <v>0</v>
      </c>
      <c r="F21" s="29">
        <v>0</v>
      </c>
      <c r="G21" s="29">
        <v>0</v>
      </c>
      <c r="H21" s="29">
        <v>0</v>
      </c>
      <c r="I21" s="29">
        <v>0</v>
      </c>
    </row>
    <row r="22" spans="1:9" s="2" customFormat="1" x14ac:dyDescent="0.25">
      <c r="A22" s="7"/>
      <c r="B22" s="7" t="s">
        <v>56</v>
      </c>
      <c r="C22" s="3" t="s">
        <v>7</v>
      </c>
      <c r="D22" s="32">
        <v>2.9700000000000001E-2</v>
      </c>
      <c r="E22" s="29">
        <v>0</v>
      </c>
      <c r="F22" s="32">
        <v>2.9700000000000001E-2</v>
      </c>
      <c r="G22" s="29">
        <v>2.177</v>
      </c>
      <c r="H22" s="29">
        <v>0</v>
      </c>
      <c r="I22" s="29">
        <v>2.177</v>
      </c>
    </row>
    <row r="23" spans="1:9" s="23" customFormat="1" ht="22.5" x14ac:dyDescent="0.25">
      <c r="A23" s="7" t="s">
        <v>27</v>
      </c>
      <c r="B23" s="9" t="s">
        <v>33</v>
      </c>
      <c r="C23" s="6" t="s">
        <v>8</v>
      </c>
      <c r="D23" s="29">
        <v>0</v>
      </c>
      <c r="E23" s="29">
        <v>0</v>
      </c>
      <c r="F23" s="29">
        <v>0</v>
      </c>
      <c r="G23" s="29">
        <v>0</v>
      </c>
      <c r="H23" s="29">
        <v>0</v>
      </c>
      <c r="I23" s="29">
        <v>0</v>
      </c>
    </row>
    <row r="25" spans="1:9" x14ac:dyDescent="0.25">
      <c r="A25" s="11" t="s">
        <v>139</v>
      </c>
    </row>
  </sheetData>
  <mergeCells count="2">
    <mergeCell ref="A1:I1"/>
    <mergeCell ref="A2:I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0" zoomScaleNormal="80" workbookViewId="0">
      <selection activeCell="D8" sqref="D8:D9"/>
    </sheetView>
  </sheetViews>
  <sheetFormatPr baseColWidth="10" defaultRowHeight="15" x14ac:dyDescent="0.25"/>
  <cols>
    <col min="1" max="1" width="14.42578125" customWidth="1"/>
    <col min="2" max="2" width="29" customWidth="1"/>
    <col min="4" max="7" width="14.28515625" customWidth="1"/>
  </cols>
  <sheetData>
    <row r="1" spans="1:7" x14ac:dyDescent="0.25">
      <c r="A1" s="61" t="s">
        <v>28</v>
      </c>
      <c r="B1" s="65"/>
      <c r="C1" s="65"/>
      <c r="D1" s="65"/>
      <c r="E1" s="65"/>
      <c r="F1" s="65"/>
      <c r="G1" s="65"/>
    </row>
    <row r="2" spans="1:7" x14ac:dyDescent="0.25">
      <c r="A2" s="62" t="s">
        <v>87</v>
      </c>
      <c r="B2" s="66"/>
      <c r="C2" s="66"/>
      <c r="D2" s="66"/>
      <c r="E2" s="66"/>
      <c r="F2" s="66"/>
      <c r="G2" s="66"/>
    </row>
    <row r="3" spans="1:7" s="2" customFormat="1" ht="67.5" x14ac:dyDescent="0.25">
      <c r="A3" s="12"/>
      <c r="B3" s="13"/>
      <c r="C3" s="3" t="s">
        <v>10</v>
      </c>
      <c r="D3" s="15" t="s">
        <v>91</v>
      </c>
      <c r="E3" s="15" t="s">
        <v>120</v>
      </c>
      <c r="F3" s="15" t="s">
        <v>90</v>
      </c>
      <c r="G3" s="15" t="s">
        <v>92</v>
      </c>
    </row>
    <row r="4" spans="1:7" s="2" customFormat="1" x14ac:dyDescent="0.25">
      <c r="A4" s="12"/>
      <c r="B4" s="12"/>
      <c r="C4" s="6" t="s">
        <v>0</v>
      </c>
      <c r="D4" s="36" t="s">
        <v>11</v>
      </c>
      <c r="E4" s="36" t="s">
        <v>9</v>
      </c>
      <c r="F4" s="36" t="s">
        <v>9</v>
      </c>
      <c r="G4" s="36" t="s">
        <v>12</v>
      </c>
    </row>
    <row r="5" spans="1:7" s="2" customFormat="1" x14ac:dyDescent="0.25">
      <c r="A5" s="7" t="s">
        <v>21</v>
      </c>
      <c r="B5" s="7" t="s">
        <v>41</v>
      </c>
      <c r="C5" s="33" t="s">
        <v>30</v>
      </c>
      <c r="D5" s="29">
        <v>0.32600000000000001</v>
      </c>
      <c r="E5" s="29">
        <v>0</v>
      </c>
      <c r="F5" s="29">
        <v>0</v>
      </c>
      <c r="G5" s="27">
        <v>1.4E-3</v>
      </c>
    </row>
    <row r="6" spans="1:7" s="2" customFormat="1" x14ac:dyDescent="0.25">
      <c r="A6" s="7"/>
      <c r="B6" s="7" t="s">
        <v>42</v>
      </c>
      <c r="C6" s="33" t="s">
        <v>31</v>
      </c>
      <c r="D6" s="29">
        <v>0</v>
      </c>
      <c r="E6" s="29">
        <v>0</v>
      </c>
      <c r="F6" s="29">
        <v>0</v>
      </c>
      <c r="G6" s="27">
        <v>0</v>
      </c>
    </row>
    <row r="7" spans="1:7" s="2" customFormat="1" x14ac:dyDescent="0.25">
      <c r="A7" s="7"/>
      <c r="B7" s="7" t="s">
        <v>43</v>
      </c>
      <c r="C7" s="33" t="s">
        <v>32</v>
      </c>
      <c r="D7" s="29">
        <v>0</v>
      </c>
      <c r="E7" s="29">
        <v>0</v>
      </c>
      <c r="F7" s="29">
        <v>0</v>
      </c>
      <c r="G7" s="27">
        <v>1.6999999999999999E-3</v>
      </c>
    </row>
    <row r="8" spans="1:7" s="2" customFormat="1" x14ac:dyDescent="0.25">
      <c r="A8" s="7"/>
      <c r="B8" s="7"/>
      <c r="C8" s="33"/>
      <c r="D8" s="75">
        <f>SUM(D5:D7)</f>
        <v>0.32600000000000001</v>
      </c>
      <c r="E8" s="74">
        <f t="shared" ref="E8:G8" si="0">SUM(E5:E7)</f>
        <v>0</v>
      </c>
      <c r="F8" s="74">
        <f t="shared" si="0"/>
        <v>0</v>
      </c>
      <c r="G8" s="74">
        <f t="shared" si="0"/>
        <v>3.0999999999999999E-3</v>
      </c>
    </row>
    <row r="9" spans="1:7" s="2" customFormat="1" x14ac:dyDescent="0.25">
      <c r="A9" s="7"/>
      <c r="B9" s="7" t="s">
        <v>25</v>
      </c>
      <c r="C9" s="34" t="s">
        <v>1</v>
      </c>
      <c r="D9" s="73">
        <v>0</v>
      </c>
      <c r="E9" s="29">
        <v>0</v>
      </c>
      <c r="F9" s="29">
        <v>0</v>
      </c>
      <c r="G9" s="27">
        <v>3.0999999999999999E-3</v>
      </c>
    </row>
    <row r="10" spans="1:7" s="2" customFormat="1" x14ac:dyDescent="0.25">
      <c r="A10" s="7" t="s">
        <v>22</v>
      </c>
      <c r="B10" s="7" t="s">
        <v>44</v>
      </c>
      <c r="C10" s="35" t="s">
        <v>2</v>
      </c>
      <c r="D10" s="29">
        <v>0</v>
      </c>
      <c r="E10" s="29">
        <v>0</v>
      </c>
      <c r="F10" s="29">
        <v>0</v>
      </c>
      <c r="G10" s="27">
        <v>2.0000000000000001E-4</v>
      </c>
    </row>
    <row r="11" spans="1:7" s="2" customFormat="1" x14ac:dyDescent="0.25">
      <c r="A11" s="7"/>
      <c r="B11" s="7" t="s">
        <v>45</v>
      </c>
      <c r="C11" s="34" t="s">
        <v>3</v>
      </c>
      <c r="D11" s="29">
        <v>0</v>
      </c>
      <c r="E11" s="29">
        <v>0</v>
      </c>
      <c r="F11" s="29">
        <v>0</v>
      </c>
      <c r="G11" s="27">
        <v>8.0000000000000004E-4</v>
      </c>
    </row>
    <row r="12" spans="1:7" s="2" customFormat="1" x14ac:dyDescent="0.25">
      <c r="A12" s="7" t="s">
        <v>23</v>
      </c>
      <c r="B12" s="7" t="s">
        <v>46</v>
      </c>
      <c r="C12" s="34" t="s">
        <v>14</v>
      </c>
      <c r="D12" s="29">
        <v>0</v>
      </c>
      <c r="E12" s="29">
        <v>0</v>
      </c>
      <c r="F12" s="29">
        <v>0</v>
      </c>
      <c r="G12" s="27">
        <v>0</v>
      </c>
    </row>
    <row r="13" spans="1:7" s="2" customFormat="1" x14ac:dyDescent="0.25">
      <c r="A13" s="7"/>
      <c r="B13" s="7" t="s">
        <v>47</v>
      </c>
      <c r="C13" s="34" t="s">
        <v>15</v>
      </c>
      <c r="D13" s="29">
        <v>0</v>
      </c>
      <c r="E13" s="29">
        <v>0</v>
      </c>
      <c r="F13" s="29">
        <v>0</v>
      </c>
      <c r="G13" s="27">
        <v>0</v>
      </c>
    </row>
    <row r="14" spans="1:7" s="2" customFormat="1" x14ac:dyDescent="0.25">
      <c r="A14" s="7"/>
      <c r="B14" s="7" t="s">
        <v>48</v>
      </c>
      <c r="C14" s="34" t="s">
        <v>16</v>
      </c>
      <c r="D14" s="29">
        <v>0</v>
      </c>
      <c r="E14" s="29">
        <v>0</v>
      </c>
      <c r="F14" s="29">
        <v>0</v>
      </c>
      <c r="G14" s="27">
        <v>0</v>
      </c>
    </row>
    <row r="15" spans="1:7" s="2" customFormat="1" x14ac:dyDescent="0.25">
      <c r="A15" s="7"/>
      <c r="B15" s="7" t="s">
        <v>49</v>
      </c>
      <c r="C15" s="34" t="s">
        <v>17</v>
      </c>
      <c r="D15" s="29">
        <v>0</v>
      </c>
      <c r="E15" s="29">
        <v>0</v>
      </c>
      <c r="F15" s="29">
        <v>0</v>
      </c>
      <c r="G15" s="27">
        <v>0</v>
      </c>
    </row>
    <row r="16" spans="1:7" s="2" customFormat="1" x14ac:dyDescent="0.25">
      <c r="A16" s="7"/>
      <c r="B16" s="7" t="s">
        <v>50</v>
      </c>
      <c r="C16" s="34" t="s">
        <v>18</v>
      </c>
      <c r="D16" s="29">
        <v>0</v>
      </c>
      <c r="E16" s="29">
        <v>0</v>
      </c>
      <c r="F16" s="29">
        <v>0</v>
      </c>
      <c r="G16" s="27">
        <v>0</v>
      </c>
    </row>
    <row r="17" spans="1:7" s="2" customFormat="1" x14ac:dyDescent="0.25">
      <c r="A17" s="7"/>
      <c r="B17" s="7" t="s">
        <v>51</v>
      </c>
      <c r="C17" s="34" t="s">
        <v>19</v>
      </c>
      <c r="D17" s="29">
        <v>0</v>
      </c>
      <c r="E17" s="29">
        <v>0</v>
      </c>
      <c r="F17" s="29">
        <v>0</v>
      </c>
      <c r="G17" s="27">
        <v>0</v>
      </c>
    </row>
    <row r="18" spans="1:7" s="2" customFormat="1" x14ac:dyDescent="0.25">
      <c r="A18" s="7"/>
      <c r="B18" s="7" t="s">
        <v>52</v>
      </c>
      <c r="C18" s="34" t="s">
        <v>20</v>
      </c>
      <c r="D18" s="29">
        <v>0</v>
      </c>
      <c r="E18" s="29">
        <v>0</v>
      </c>
      <c r="F18" s="29">
        <v>0</v>
      </c>
      <c r="G18" s="27">
        <v>0</v>
      </c>
    </row>
    <row r="19" spans="1:7" s="2" customFormat="1" x14ac:dyDescent="0.25">
      <c r="A19" s="7" t="s">
        <v>24</v>
      </c>
      <c r="B19" s="7" t="s">
        <v>53</v>
      </c>
      <c r="C19" s="34" t="s">
        <v>4</v>
      </c>
      <c r="D19" s="29">
        <v>0</v>
      </c>
      <c r="E19" s="29">
        <v>0</v>
      </c>
      <c r="F19" s="29">
        <v>0</v>
      </c>
      <c r="G19" s="27">
        <v>0</v>
      </c>
    </row>
    <row r="20" spans="1:7" s="2" customFormat="1" x14ac:dyDescent="0.25">
      <c r="A20" s="7"/>
      <c r="B20" s="7" t="s">
        <v>54</v>
      </c>
      <c r="C20" s="34" t="s">
        <v>5</v>
      </c>
      <c r="D20" s="29">
        <v>0</v>
      </c>
      <c r="E20" s="29">
        <v>0</v>
      </c>
      <c r="F20" s="29">
        <v>0</v>
      </c>
      <c r="G20" s="27">
        <v>0</v>
      </c>
    </row>
    <row r="21" spans="1:7" s="2" customFormat="1" x14ac:dyDescent="0.25">
      <c r="A21" s="7"/>
      <c r="B21" s="7" t="s">
        <v>55</v>
      </c>
      <c r="C21" s="34" t="s">
        <v>6</v>
      </c>
      <c r="D21" s="29">
        <v>0</v>
      </c>
      <c r="E21" s="29">
        <v>0</v>
      </c>
      <c r="F21" s="29">
        <v>0</v>
      </c>
      <c r="G21" s="27">
        <v>0</v>
      </c>
    </row>
    <row r="22" spans="1:7" s="2" customFormat="1" x14ac:dyDescent="0.25">
      <c r="A22" s="7"/>
      <c r="B22" s="7" t="s">
        <v>56</v>
      </c>
      <c r="C22" s="34" t="s">
        <v>7</v>
      </c>
      <c r="D22" s="29">
        <v>0</v>
      </c>
      <c r="E22" s="29">
        <v>0</v>
      </c>
      <c r="F22" s="29">
        <v>0</v>
      </c>
      <c r="G22" s="28">
        <v>1.07E-4</v>
      </c>
    </row>
    <row r="23" spans="1:7" s="2" customFormat="1" ht="22.5" x14ac:dyDescent="0.25">
      <c r="A23" s="7" t="s">
        <v>27</v>
      </c>
      <c r="B23" s="9" t="s">
        <v>33</v>
      </c>
      <c r="C23" s="33" t="s">
        <v>8</v>
      </c>
      <c r="D23" s="29">
        <v>0</v>
      </c>
      <c r="E23" s="29">
        <v>0</v>
      </c>
      <c r="F23" s="29">
        <v>0</v>
      </c>
      <c r="G23" s="27">
        <v>0</v>
      </c>
    </row>
    <row r="25" spans="1:7" x14ac:dyDescent="0.25">
      <c r="A25" s="11" t="s">
        <v>140</v>
      </c>
    </row>
  </sheetData>
  <mergeCells count="2">
    <mergeCell ref="A1:G1"/>
    <mergeCell ref="A2:G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selection activeCell="D8" sqref="D8:F8"/>
    </sheetView>
  </sheetViews>
  <sheetFormatPr baseColWidth="10" defaultRowHeight="15" x14ac:dyDescent="0.25"/>
  <cols>
    <col min="1" max="1" width="20" customWidth="1"/>
    <col min="2" max="2" width="28.7109375" customWidth="1"/>
    <col min="4" max="6" width="11.42578125" style="5"/>
  </cols>
  <sheetData>
    <row r="1" spans="1:6" x14ac:dyDescent="0.25">
      <c r="A1" s="61" t="s">
        <v>28</v>
      </c>
      <c r="B1" s="65"/>
      <c r="C1" s="65"/>
      <c r="D1" s="65"/>
      <c r="E1" s="65"/>
      <c r="F1" s="65"/>
    </row>
    <row r="2" spans="1:6" x14ac:dyDescent="0.25">
      <c r="A2" s="62" t="s">
        <v>88</v>
      </c>
      <c r="B2" s="66"/>
      <c r="C2" s="66"/>
      <c r="D2" s="66"/>
      <c r="E2" s="66"/>
      <c r="F2" s="66"/>
    </row>
    <row r="3" spans="1:6" s="2" customFormat="1" ht="56.25" x14ac:dyDescent="0.25">
      <c r="A3" s="12"/>
      <c r="B3" s="13"/>
      <c r="C3" s="3" t="s">
        <v>10</v>
      </c>
      <c r="D3" s="15" t="s">
        <v>121</v>
      </c>
      <c r="E3" s="15" t="s">
        <v>122</v>
      </c>
      <c r="F3" s="15" t="s">
        <v>123</v>
      </c>
    </row>
    <row r="4" spans="1:6" s="2" customFormat="1" x14ac:dyDescent="0.25">
      <c r="A4" s="12"/>
      <c r="B4" s="12"/>
      <c r="C4" s="6" t="s">
        <v>0</v>
      </c>
      <c r="D4" s="29" t="s">
        <v>11</v>
      </c>
      <c r="E4" s="29" t="s">
        <v>9</v>
      </c>
      <c r="F4" s="29" t="s">
        <v>9</v>
      </c>
    </row>
    <row r="5" spans="1:6" s="2" customFormat="1" x14ac:dyDescent="0.25">
      <c r="A5" s="7" t="s">
        <v>21</v>
      </c>
      <c r="B5" s="7" t="s">
        <v>41</v>
      </c>
      <c r="C5" s="6" t="s">
        <v>30</v>
      </c>
      <c r="D5" s="29">
        <v>1.1100000000000001E-3</v>
      </c>
      <c r="E5" s="29">
        <v>5.8200000000000002E-2</v>
      </c>
      <c r="F5" s="29">
        <v>2.9999999999999997E-4</v>
      </c>
    </row>
    <row r="6" spans="1:6" s="2" customFormat="1" x14ac:dyDescent="0.25">
      <c r="A6" s="7"/>
      <c r="B6" s="7" t="s">
        <v>42</v>
      </c>
      <c r="C6" s="6" t="s">
        <v>31</v>
      </c>
      <c r="D6" s="29">
        <v>0</v>
      </c>
      <c r="E6" s="32">
        <v>4.6199999999999998E-7</v>
      </c>
      <c r="F6" s="32">
        <v>3.9900000000000001E-7</v>
      </c>
    </row>
    <row r="7" spans="1:6" s="2" customFormat="1" x14ac:dyDescent="0.25">
      <c r="A7" s="7"/>
      <c r="B7" s="7" t="s">
        <v>43</v>
      </c>
      <c r="C7" s="6" t="s">
        <v>32</v>
      </c>
      <c r="D7" s="29">
        <v>6.4999999999999997E-4</v>
      </c>
      <c r="E7" s="29">
        <v>4.3E-3</v>
      </c>
      <c r="F7" s="29">
        <v>2.0000000000000001E-4</v>
      </c>
    </row>
    <row r="8" spans="1:6" s="2" customFormat="1" x14ac:dyDescent="0.25">
      <c r="A8" s="7"/>
      <c r="B8" s="7"/>
      <c r="C8" s="6"/>
      <c r="D8" s="29">
        <f>SUM(D5:D7)</f>
        <v>1.7600000000000001E-3</v>
      </c>
      <c r="E8" s="29">
        <f t="shared" ref="E8:F8" si="0">SUM(E5:E7)</f>
        <v>6.2500462000000007E-2</v>
      </c>
      <c r="F8" s="29">
        <f t="shared" si="0"/>
        <v>5.00399E-4</v>
      </c>
    </row>
    <row r="9" spans="1:6" s="2" customFormat="1" x14ac:dyDescent="0.25">
      <c r="A9" s="7"/>
      <c r="B9" s="7" t="s">
        <v>25</v>
      </c>
      <c r="C9" s="3" t="s">
        <v>1</v>
      </c>
      <c r="D9" s="29">
        <v>1.7600000000000001E-3</v>
      </c>
      <c r="E9" s="29">
        <v>6.2399999999999997E-2</v>
      </c>
      <c r="F9" s="29">
        <v>5.0000000000000001E-4</v>
      </c>
    </row>
    <row r="10" spans="1:6" s="2" customFormat="1" x14ac:dyDescent="0.25">
      <c r="A10" s="7" t="s">
        <v>22</v>
      </c>
      <c r="B10" s="7" t="s">
        <v>44</v>
      </c>
      <c r="C10" s="4" t="s">
        <v>2</v>
      </c>
      <c r="D10" s="32">
        <v>1.7600000000000001E-5</v>
      </c>
      <c r="E10" s="32">
        <v>4.4700000000000002E-5</v>
      </c>
      <c r="F10" s="32">
        <v>2.1699999999999999E-5</v>
      </c>
    </row>
    <row r="11" spans="1:6" s="2" customFormat="1" x14ac:dyDescent="0.25">
      <c r="A11" s="7"/>
      <c r="B11" s="7" t="s">
        <v>45</v>
      </c>
      <c r="C11" s="3" t="s">
        <v>3</v>
      </c>
      <c r="D11" s="32">
        <v>7.8999999999999996E-5</v>
      </c>
      <c r="E11" s="32">
        <v>1.0800000000000001E-2</v>
      </c>
      <c r="F11" s="32">
        <v>4.1199999999999999E-5</v>
      </c>
    </row>
    <row r="12" spans="1:6" s="2" customFormat="1" x14ac:dyDescent="0.25">
      <c r="A12" s="7" t="s">
        <v>23</v>
      </c>
      <c r="B12" s="7" t="s">
        <v>46</v>
      </c>
      <c r="C12" s="3" t="s">
        <v>14</v>
      </c>
      <c r="D12" s="29">
        <v>0</v>
      </c>
      <c r="E12" s="29">
        <v>0</v>
      </c>
      <c r="F12" s="29">
        <v>0</v>
      </c>
    </row>
    <row r="13" spans="1:6" s="2" customFormat="1" x14ac:dyDescent="0.25">
      <c r="A13" s="7"/>
      <c r="B13" s="7" t="s">
        <v>47</v>
      </c>
      <c r="C13" s="3" t="s">
        <v>15</v>
      </c>
      <c r="D13" s="29">
        <v>0</v>
      </c>
      <c r="E13" s="29">
        <v>0</v>
      </c>
      <c r="F13" s="29">
        <v>0</v>
      </c>
    </row>
    <row r="14" spans="1:6" s="2" customFormat="1" x14ac:dyDescent="0.25">
      <c r="A14" s="7"/>
      <c r="B14" s="7" t="s">
        <v>48</v>
      </c>
      <c r="C14" s="3" t="s">
        <v>16</v>
      </c>
      <c r="D14" s="29">
        <v>0</v>
      </c>
      <c r="E14" s="29">
        <v>0</v>
      </c>
      <c r="F14" s="29">
        <v>0</v>
      </c>
    </row>
    <row r="15" spans="1:6" s="2" customFormat="1" x14ac:dyDescent="0.25">
      <c r="A15" s="7"/>
      <c r="B15" s="7" t="s">
        <v>49</v>
      </c>
      <c r="C15" s="3" t="s">
        <v>17</v>
      </c>
      <c r="D15" s="29">
        <v>0</v>
      </c>
      <c r="E15" s="29">
        <v>0</v>
      </c>
      <c r="F15" s="29">
        <v>0</v>
      </c>
    </row>
    <row r="16" spans="1:6" s="2" customFormat="1" x14ac:dyDescent="0.25">
      <c r="A16" s="7"/>
      <c r="B16" s="7" t="s">
        <v>50</v>
      </c>
      <c r="C16" s="3" t="s">
        <v>18</v>
      </c>
      <c r="D16" s="29">
        <v>0</v>
      </c>
      <c r="E16" s="29">
        <v>0</v>
      </c>
      <c r="F16" s="29">
        <v>0</v>
      </c>
    </row>
    <row r="17" spans="1:6" s="2" customFormat="1" x14ac:dyDescent="0.25">
      <c r="A17" s="7"/>
      <c r="B17" s="7" t="s">
        <v>51</v>
      </c>
      <c r="C17" s="3" t="s">
        <v>19</v>
      </c>
      <c r="D17" s="29">
        <v>0</v>
      </c>
      <c r="E17" s="29">
        <v>0</v>
      </c>
      <c r="F17" s="29">
        <v>0</v>
      </c>
    </row>
    <row r="18" spans="1:6" s="2" customFormat="1" x14ac:dyDescent="0.25">
      <c r="A18" s="7"/>
      <c r="B18" s="7" t="s">
        <v>52</v>
      </c>
      <c r="C18" s="3" t="s">
        <v>20</v>
      </c>
      <c r="D18" s="29">
        <v>0</v>
      </c>
      <c r="E18" s="29">
        <v>0</v>
      </c>
      <c r="F18" s="29">
        <v>0</v>
      </c>
    </row>
    <row r="19" spans="1:6" s="2" customFormat="1" x14ac:dyDescent="0.25">
      <c r="A19" s="7" t="s">
        <v>24</v>
      </c>
      <c r="B19" s="7" t="s">
        <v>53</v>
      </c>
      <c r="C19" s="3" t="s">
        <v>4</v>
      </c>
      <c r="D19" s="29">
        <v>0</v>
      </c>
      <c r="E19" s="29">
        <v>0</v>
      </c>
      <c r="F19" s="29">
        <v>0</v>
      </c>
    </row>
    <row r="20" spans="1:6" s="2" customFormat="1" x14ac:dyDescent="0.25">
      <c r="A20" s="7"/>
      <c r="B20" s="7" t="s">
        <v>54</v>
      </c>
      <c r="C20" s="3" t="s">
        <v>5</v>
      </c>
      <c r="D20" s="29">
        <v>0</v>
      </c>
      <c r="E20" s="32">
        <v>6.2799999999999996E-7</v>
      </c>
      <c r="F20" s="32">
        <v>5.4300000000000003E-7</v>
      </c>
    </row>
    <row r="21" spans="1:6" s="2" customFormat="1" x14ac:dyDescent="0.25">
      <c r="A21" s="7"/>
      <c r="B21" s="7" t="s">
        <v>55</v>
      </c>
      <c r="C21" s="3" t="s">
        <v>6</v>
      </c>
      <c r="D21" s="29">
        <v>0</v>
      </c>
      <c r="E21" s="29">
        <v>0</v>
      </c>
      <c r="F21" s="29">
        <v>0</v>
      </c>
    </row>
    <row r="22" spans="1:6" s="2" customFormat="1" x14ac:dyDescent="0.25">
      <c r="A22" s="7"/>
      <c r="B22" s="7" t="s">
        <v>56</v>
      </c>
      <c r="C22" s="3" t="s">
        <v>7</v>
      </c>
      <c r="D22" s="29">
        <v>0</v>
      </c>
      <c r="E22" s="32">
        <v>4.8900000000000003E-5</v>
      </c>
      <c r="F22" s="32">
        <v>7.7000000000000004E-7</v>
      </c>
    </row>
    <row r="23" spans="1:6" s="2" customFormat="1" ht="22.5" x14ac:dyDescent="0.25">
      <c r="A23" s="7" t="s">
        <v>27</v>
      </c>
      <c r="B23" s="9" t="s">
        <v>33</v>
      </c>
      <c r="C23" s="6" t="s">
        <v>8</v>
      </c>
      <c r="D23" s="29">
        <v>0</v>
      </c>
      <c r="E23" s="29">
        <v>0</v>
      </c>
      <c r="F23" s="29">
        <v>0</v>
      </c>
    </row>
    <row r="25" spans="1:6" x14ac:dyDescent="0.25">
      <c r="A25" s="11" t="s">
        <v>141</v>
      </c>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sheetData>
  <mergeCells count="2">
    <mergeCell ref="A1:F1"/>
    <mergeCell ref="A2:F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E24" sqref="E24"/>
    </sheetView>
  </sheetViews>
  <sheetFormatPr baseColWidth="10" defaultRowHeight="15" x14ac:dyDescent="0.25"/>
  <cols>
    <col min="1" max="1" width="38" customWidth="1"/>
    <col min="2" max="2" width="29" customWidth="1"/>
    <col min="3" max="8" width="11.42578125" style="5"/>
  </cols>
  <sheetData>
    <row r="1" spans="1:8" x14ac:dyDescent="0.25">
      <c r="A1" s="70" t="s">
        <v>28</v>
      </c>
      <c r="B1" s="71"/>
      <c r="C1" s="71"/>
      <c r="D1" s="71"/>
      <c r="E1" s="71"/>
      <c r="F1" s="71"/>
      <c r="G1" s="71"/>
      <c r="H1" s="72"/>
    </row>
    <row r="2" spans="1:8" x14ac:dyDescent="0.25">
      <c r="A2" s="67" t="s">
        <v>89</v>
      </c>
      <c r="B2" s="68"/>
      <c r="C2" s="68"/>
      <c r="D2" s="68"/>
      <c r="E2" s="68"/>
      <c r="F2" s="68"/>
      <c r="G2" s="68"/>
      <c r="H2" s="69"/>
    </row>
    <row r="3" spans="1:8" s="2" customFormat="1" ht="45" x14ac:dyDescent="0.25">
      <c r="A3" s="12"/>
      <c r="B3" s="13"/>
      <c r="C3" s="14" t="s">
        <v>10</v>
      </c>
      <c r="D3" s="15" t="s">
        <v>124</v>
      </c>
      <c r="E3" s="15" t="s">
        <v>93</v>
      </c>
      <c r="F3" s="15" t="s">
        <v>94</v>
      </c>
      <c r="G3" s="15" t="s">
        <v>95</v>
      </c>
      <c r="H3" s="15" t="s">
        <v>96</v>
      </c>
    </row>
    <row r="4" spans="1:8" s="2" customFormat="1" x14ac:dyDescent="0.25">
      <c r="A4" s="12"/>
      <c r="B4" s="12"/>
      <c r="C4" s="19" t="s">
        <v>0</v>
      </c>
      <c r="D4" s="29" t="s">
        <v>11</v>
      </c>
      <c r="E4" s="29" t="s">
        <v>11</v>
      </c>
      <c r="F4" s="29" t="s">
        <v>11</v>
      </c>
      <c r="G4" s="29" t="s">
        <v>13</v>
      </c>
      <c r="H4" s="29" t="s">
        <v>13</v>
      </c>
    </row>
    <row r="5" spans="1:8" s="2" customFormat="1" x14ac:dyDescent="0.25">
      <c r="A5" s="7" t="s">
        <v>21</v>
      </c>
      <c r="B5" s="7" t="s">
        <v>41</v>
      </c>
      <c r="C5" s="18" t="s">
        <v>30</v>
      </c>
      <c r="D5" s="10">
        <v>0</v>
      </c>
      <c r="E5" s="10">
        <v>0</v>
      </c>
      <c r="F5" s="10">
        <v>0</v>
      </c>
      <c r="G5" s="10">
        <v>0</v>
      </c>
      <c r="H5" s="10">
        <v>0</v>
      </c>
    </row>
    <row r="6" spans="1:8" s="2" customFormat="1" x14ac:dyDescent="0.25">
      <c r="A6" s="7"/>
      <c r="B6" s="7" t="s">
        <v>42</v>
      </c>
      <c r="C6" s="19" t="s">
        <v>31</v>
      </c>
      <c r="D6" s="10">
        <v>0</v>
      </c>
      <c r="E6" s="10">
        <v>0</v>
      </c>
      <c r="F6" s="10">
        <v>0</v>
      </c>
      <c r="G6" s="10">
        <v>0</v>
      </c>
      <c r="H6" s="10">
        <v>0</v>
      </c>
    </row>
    <row r="7" spans="1:8" s="2" customFormat="1" x14ac:dyDescent="0.25">
      <c r="A7" s="7"/>
      <c r="B7" s="7" t="s">
        <v>43</v>
      </c>
      <c r="C7" s="19" t="s">
        <v>32</v>
      </c>
      <c r="D7" s="10">
        <v>0</v>
      </c>
      <c r="E7" s="10">
        <v>0</v>
      </c>
      <c r="F7" s="10">
        <v>0</v>
      </c>
      <c r="G7" s="10">
        <v>0</v>
      </c>
      <c r="H7" s="10">
        <v>0</v>
      </c>
    </row>
    <row r="8" spans="1:8" s="2" customFormat="1" x14ac:dyDescent="0.25">
      <c r="A8" s="7"/>
      <c r="B8" s="7" t="s">
        <v>25</v>
      </c>
      <c r="C8" s="14" t="s">
        <v>1</v>
      </c>
      <c r="D8" s="10">
        <v>0</v>
      </c>
      <c r="E8" s="10">
        <v>0</v>
      </c>
      <c r="F8" s="10">
        <v>0</v>
      </c>
      <c r="G8" s="10">
        <v>0</v>
      </c>
      <c r="H8" s="10">
        <v>0</v>
      </c>
    </row>
    <row r="9" spans="1:8" s="2" customFormat="1" x14ac:dyDescent="0.25">
      <c r="A9" s="7" t="s">
        <v>22</v>
      </c>
      <c r="B9" s="7" t="s">
        <v>44</v>
      </c>
      <c r="C9" s="14" t="s">
        <v>2</v>
      </c>
      <c r="D9" s="10">
        <v>0</v>
      </c>
      <c r="E9" s="10">
        <v>0</v>
      </c>
      <c r="F9" s="10">
        <v>0</v>
      </c>
      <c r="G9" s="10">
        <v>0</v>
      </c>
      <c r="H9" s="10">
        <v>0</v>
      </c>
    </row>
    <row r="10" spans="1:8" s="2" customFormat="1" x14ac:dyDescent="0.25">
      <c r="A10" s="7"/>
      <c r="B10" s="7" t="s">
        <v>45</v>
      </c>
      <c r="C10" s="14" t="s">
        <v>3</v>
      </c>
      <c r="D10" s="10">
        <v>0</v>
      </c>
      <c r="E10" s="10">
        <v>0</v>
      </c>
      <c r="F10" s="10">
        <v>0</v>
      </c>
      <c r="G10" s="10">
        <v>0</v>
      </c>
      <c r="H10" s="10">
        <v>0</v>
      </c>
    </row>
    <row r="11" spans="1:8" s="2" customFormat="1" x14ac:dyDescent="0.25">
      <c r="A11" s="7" t="s">
        <v>23</v>
      </c>
      <c r="B11" s="7" t="s">
        <v>46</v>
      </c>
      <c r="C11" s="14" t="s">
        <v>14</v>
      </c>
      <c r="D11" s="10">
        <v>0</v>
      </c>
      <c r="E11" s="10">
        <v>0</v>
      </c>
      <c r="F11" s="10">
        <v>0</v>
      </c>
      <c r="G11" s="10">
        <v>0</v>
      </c>
      <c r="H11" s="10">
        <v>0</v>
      </c>
    </row>
    <row r="12" spans="1:8" s="2" customFormat="1" x14ac:dyDescent="0.25">
      <c r="A12" s="7"/>
      <c r="B12" s="7" t="s">
        <v>47</v>
      </c>
      <c r="C12" s="14" t="s">
        <v>15</v>
      </c>
      <c r="D12" s="10">
        <v>0</v>
      </c>
      <c r="E12" s="10">
        <v>0</v>
      </c>
      <c r="F12" s="10">
        <v>0</v>
      </c>
      <c r="G12" s="10">
        <v>0</v>
      </c>
      <c r="H12" s="10">
        <v>0</v>
      </c>
    </row>
    <row r="13" spans="1:8" s="2" customFormat="1" x14ac:dyDescent="0.25">
      <c r="A13" s="7"/>
      <c r="B13" s="7" t="s">
        <v>48</v>
      </c>
      <c r="C13" s="14" t="s">
        <v>16</v>
      </c>
      <c r="D13" s="10">
        <v>0</v>
      </c>
      <c r="E13" s="10">
        <v>0</v>
      </c>
      <c r="F13" s="10">
        <v>0</v>
      </c>
      <c r="G13" s="10">
        <v>0</v>
      </c>
      <c r="H13" s="10">
        <v>0</v>
      </c>
    </row>
    <row r="14" spans="1:8" s="2" customFormat="1" x14ac:dyDescent="0.25">
      <c r="A14" s="7"/>
      <c r="B14" s="7" t="s">
        <v>49</v>
      </c>
      <c r="C14" s="14" t="s">
        <v>17</v>
      </c>
      <c r="D14" s="10">
        <v>0</v>
      </c>
      <c r="E14" s="10">
        <v>0</v>
      </c>
      <c r="F14" s="10">
        <v>0</v>
      </c>
      <c r="G14" s="10">
        <v>0</v>
      </c>
      <c r="H14" s="10">
        <v>0</v>
      </c>
    </row>
    <row r="15" spans="1:8" s="2" customFormat="1" x14ac:dyDescent="0.25">
      <c r="A15" s="7"/>
      <c r="B15" s="7" t="s">
        <v>50</v>
      </c>
      <c r="C15" s="14" t="s">
        <v>18</v>
      </c>
      <c r="D15" s="10">
        <v>0</v>
      </c>
      <c r="E15" s="10">
        <v>0</v>
      </c>
      <c r="F15" s="10">
        <v>0</v>
      </c>
      <c r="G15" s="10">
        <v>0</v>
      </c>
      <c r="H15" s="10">
        <v>0</v>
      </c>
    </row>
    <row r="16" spans="1:8" s="2" customFormat="1" x14ac:dyDescent="0.25">
      <c r="A16" s="7"/>
      <c r="B16" s="7" t="s">
        <v>51</v>
      </c>
      <c r="C16" s="14" t="s">
        <v>19</v>
      </c>
      <c r="D16" s="10">
        <v>0</v>
      </c>
      <c r="E16" s="10">
        <v>0</v>
      </c>
      <c r="F16" s="10">
        <v>0</v>
      </c>
      <c r="G16" s="10">
        <v>0</v>
      </c>
      <c r="H16" s="10">
        <v>0</v>
      </c>
    </row>
    <row r="17" spans="1:8" s="2" customFormat="1" x14ac:dyDescent="0.25">
      <c r="A17" s="7"/>
      <c r="B17" s="7" t="s">
        <v>52</v>
      </c>
      <c r="C17" s="14" t="s">
        <v>20</v>
      </c>
      <c r="D17" s="10">
        <v>0</v>
      </c>
      <c r="E17" s="10">
        <v>0</v>
      </c>
      <c r="F17" s="10">
        <v>0</v>
      </c>
      <c r="G17" s="10">
        <v>0</v>
      </c>
      <c r="H17" s="10">
        <v>0</v>
      </c>
    </row>
    <row r="18" spans="1:8" s="2" customFormat="1" x14ac:dyDescent="0.25">
      <c r="A18" s="7" t="s">
        <v>24</v>
      </c>
      <c r="B18" s="7" t="s">
        <v>53</v>
      </c>
      <c r="C18" s="14" t="s">
        <v>4</v>
      </c>
      <c r="D18" s="10">
        <v>0</v>
      </c>
      <c r="E18" s="10">
        <v>0</v>
      </c>
      <c r="F18" s="10">
        <v>0</v>
      </c>
      <c r="G18" s="10">
        <v>0</v>
      </c>
      <c r="H18" s="10">
        <v>0</v>
      </c>
    </row>
    <row r="19" spans="1:8" s="2" customFormat="1" x14ac:dyDescent="0.25">
      <c r="A19" s="7"/>
      <c r="B19" s="7" t="s">
        <v>54</v>
      </c>
      <c r="C19" s="14" t="s">
        <v>5</v>
      </c>
      <c r="D19" s="10">
        <v>0</v>
      </c>
      <c r="E19" s="10">
        <v>0</v>
      </c>
      <c r="F19" s="10">
        <v>0</v>
      </c>
      <c r="G19" s="10">
        <v>0</v>
      </c>
      <c r="H19" s="10">
        <v>0</v>
      </c>
    </row>
    <row r="20" spans="1:8" s="2" customFormat="1" x14ac:dyDescent="0.25">
      <c r="A20" s="7"/>
      <c r="B20" s="7" t="s">
        <v>55</v>
      </c>
      <c r="C20" s="14" t="s">
        <v>6</v>
      </c>
      <c r="D20" s="10">
        <v>0</v>
      </c>
      <c r="E20" s="10">
        <v>0</v>
      </c>
      <c r="F20" s="10">
        <v>0</v>
      </c>
      <c r="G20" s="10">
        <v>0</v>
      </c>
      <c r="H20" s="10">
        <v>0</v>
      </c>
    </row>
    <row r="21" spans="1:8" s="2" customFormat="1" x14ac:dyDescent="0.25">
      <c r="A21" s="7"/>
      <c r="B21" s="7" t="s">
        <v>56</v>
      </c>
      <c r="C21" s="14" t="s">
        <v>7</v>
      </c>
      <c r="D21" s="10">
        <v>0</v>
      </c>
      <c r="E21" s="29">
        <v>9.5399999999999991</v>
      </c>
      <c r="F21" s="10">
        <v>0</v>
      </c>
      <c r="G21" s="10">
        <v>0</v>
      </c>
      <c r="H21" s="10">
        <v>0</v>
      </c>
    </row>
    <row r="22" spans="1:8" s="23" customFormat="1" ht="22.5" x14ac:dyDescent="0.25">
      <c r="A22" s="7" t="s">
        <v>27</v>
      </c>
      <c r="B22" s="9" t="s">
        <v>33</v>
      </c>
      <c r="C22" s="19" t="s">
        <v>8</v>
      </c>
      <c r="D22" s="29">
        <v>0</v>
      </c>
      <c r="E22" s="29">
        <v>0</v>
      </c>
      <c r="F22" s="29">
        <v>0</v>
      </c>
      <c r="G22" s="29">
        <v>0</v>
      </c>
      <c r="H22" s="29">
        <v>0</v>
      </c>
    </row>
    <row r="24" spans="1:8" x14ac:dyDescent="0.25">
      <c r="A24" s="11" t="s">
        <v>142</v>
      </c>
    </row>
    <row r="26" spans="1:8" x14ac:dyDescent="0.25">
      <c r="C26"/>
      <c r="D26"/>
      <c r="E26"/>
      <c r="F26"/>
      <c r="G26"/>
      <c r="H26"/>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sheetData>
  <mergeCells count="2">
    <mergeCell ref="A2:H2"/>
    <mergeCell ref="A1:H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TabA1 Rigips Standard</vt:lpstr>
      <vt:lpstr>TabA2 Rigips Standard</vt:lpstr>
      <vt:lpstr>TabA3 Rigips Standard</vt:lpstr>
      <vt:lpstr>TabA4 Rigips Standard</vt:lpstr>
      <vt:lpstr>TabA5 Rigips Standard</vt:lpstr>
      <vt:lpstr>TabA6 Rigips Standard</vt:lpstr>
      <vt:lpstr>Tabelle1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2015-12-08T12:07:33Z</dcterms:modified>
</cp:coreProperties>
</file>