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B89246C6-AD99-4DF4-94F0-B5AA46584525}"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<sst xmlns="http://schemas.openxmlformats.org/spreadsheetml/2006/main" count="469" uniqueCount="197">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</sst>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32">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11" fontId="10" fillId="0" borderId="36" xfId="0" applyNumberFormat="1" applyFont="1" applyBorder="1" applyAlignment="1">
      <alignment horizontal="center" vertical="center" wrapText="1"/>
    </xf>
    <xf numFmtId="11" fontId="10" fillId="0" borderId="37" xfId="0" applyNumberFormat="1" applyFont="1" applyBorder="1" applyAlignment="1">
      <alignment horizontal="center" vertical="center" wrapText="1"/>
    </xf>
    <xf numFmtId="0" fontId="23" fillId="0" borderId="37" xfId="0" applyFont="1" applyBorder="1" applyAlignment="1">
      <alignment horizontal="center" vertical="center" wrapText="1"/>
    </xf>
    <xf numFmtId="0" fontId="23" fillId="0" borderId="36" xfId="0" applyFont="1" applyBorder="1" applyAlignment="1">
      <alignment horizontal="center" vertical="center" wrapText="1"/>
    </xf>
    <xf numFmtId="11" fontId="10" fillId="0" borderId="34" xfId="0" applyNumberFormat="1" applyFont="1" applyBorder="1" applyAlignment="1">
      <alignment horizontal="center" vertical="center" wrapText="1"/>
    </xf>
    <xf numFmtId="11" fontId="10" fillId="0" borderId="35" xfId="0" applyNumberFormat="1" applyFont="1" applyBorder="1" applyAlignment="1">
      <alignment horizontal="center"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C1" zoomScaleNormal="100" workbookViewId="0">
      <selection activeCell="P4" sqref="P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5.31</v>
      </c>
      <c r="I4" s="89">
        <f>'baubook-Umrechnung-kg'!J4/'baubook-Umrechnung-kg'!$G4</f>
        <v>-1.47</v>
      </c>
      <c r="J4" s="89">
        <f>'baubook-Umrechnung-kg'!K4/'baubook-Umrechnung-kg'!$G4</f>
        <v>3.84</v>
      </c>
      <c r="K4" s="89">
        <f>'baubook-Umrechnung-kg'!L4/'baubook-Umrechnung-kg'!$G4</f>
        <v>84.3</v>
      </c>
      <c r="L4" s="89">
        <f>'baubook-Umrechnung-kg'!M4/'baubook-Umrechnung-kg'!$G4</f>
        <v>1.2</v>
      </c>
      <c r="M4" s="89">
        <f>'baubook-Umrechnung-kg'!N4/'baubook-Umrechnung-kg'!$G4</f>
        <v>85.4</v>
      </c>
      <c r="N4" s="89">
        <f>'baubook-Umrechnung-kg'!O4/'baubook-Umrechnung-kg'!$G4</f>
        <v>7.11</v>
      </c>
      <c r="O4" s="89">
        <f>'baubook-Umrechnung-kg'!P4/'baubook-Umrechnung-kg'!$G4</f>
        <v>12.1</v>
      </c>
      <c r="P4" s="89">
        <f>'baubook-Umrechnung-kg'!Q4/'baubook-Umrechnung-kg'!$G4</f>
        <v>19.2</v>
      </c>
      <c r="Q4" s="89">
        <f>'baubook-Umrechnung-kg'!R4/'baubook-Umrechnung-kg'!$G4</f>
        <v>1.18E-2</v>
      </c>
      <c r="R4" s="89">
        <f>'baubook-Umrechnung-kg'!S4/'baubook-Umrechnung-kg'!$G4</f>
        <v>6.7299999999999999E-3</v>
      </c>
      <c r="S4" s="89">
        <f>'baubook-Umrechnung-kg'!T4/'baubook-Umrechnung-kg'!$G4</f>
        <v>1.4300000000000001E-3</v>
      </c>
      <c r="T4" s="89">
        <f>'baubook-Umrechnung-kg'!U4/'baubook-Umrechnung-kg'!$G4</f>
        <v>5.99E-7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5.31</v>
      </c>
      <c r="J4" s="89">
        <f>Gesamtüberblick!F7</f>
        <v>-1.47</v>
      </c>
      <c r="K4" s="89">
        <f>Gesamtüberblick!F8</f>
        <v>3.84</v>
      </c>
      <c r="L4" s="89">
        <f>Gesamtüberblick!F18</f>
        <v>84.3</v>
      </c>
      <c r="M4" s="89">
        <f>Gesamtüberblick!F19</f>
        <v>1.2</v>
      </c>
      <c r="N4" s="89">
        <f>Gesamtüberblick!F20</f>
        <v>85.4</v>
      </c>
      <c r="O4" s="89">
        <f>Gesamtüberblick!F15</f>
        <v>7.11</v>
      </c>
      <c r="P4" s="89">
        <f>Gesamtüberblick!F16</f>
        <v>12.1</v>
      </c>
      <c r="Q4" s="89">
        <f>Gesamtüberblick!F17</f>
        <v>19.2</v>
      </c>
      <c r="R4" s="89">
        <f>Gesamtüberblick!F10</f>
        <v>1.18E-2</v>
      </c>
      <c r="S4" s="89">
        <f>Gesamtüberblick!F11</f>
        <v>6.7299999999999999E-3</v>
      </c>
      <c r="T4" s="89">
        <f>Gesamtüberblick!F12</f>
        <v>1.4300000000000001E-3</v>
      </c>
      <c r="U4" s="90">
        <f>Gesamtüberblick!F9</f>
        <v>5.99E-7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topLeftCell="D1" zoomScale="80" zoomScaleNormal="80" workbookViewId="0">
      <selection activeCell="S30" sqref="S30"/>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02">
        <v>5.31</v>
      </c>
      <c r="G6" s="103">
        <v>0.92700000000000005</v>
      </c>
      <c r="H6" s="103">
        <v>0.77700000000000002</v>
      </c>
      <c r="I6" s="106">
        <v>0</v>
      </c>
      <c r="J6" s="106">
        <v>0</v>
      </c>
      <c r="K6" s="106">
        <v>0</v>
      </c>
      <c r="L6" s="106">
        <v>0</v>
      </c>
      <c r="M6" s="106">
        <v>0</v>
      </c>
      <c r="N6" s="106">
        <v>0</v>
      </c>
      <c r="O6" s="106">
        <v>0</v>
      </c>
      <c r="P6" s="102">
        <v>3.0800000000000001E-2</v>
      </c>
      <c r="Q6" s="103">
        <v>0.20599999999999999</v>
      </c>
      <c r="R6" s="103">
        <v>0</v>
      </c>
      <c r="S6" s="103">
        <v>0.188</v>
      </c>
      <c r="T6" s="103">
        <v>-1.06E-2</v>
      </c>
      <c r="U6" s="106">
        <v>0</v>
      </c>
      <c r="V6" s="106">
        <v>0</v>
      </c>
    </row>
    <row r="7" spans="1:22" ht="15.75" thickBot="1" x14ac:dyDescent="0.3">
      <c r="A7" s="4" t="s">
        <v>22</v>
      </c>
      <c r="B7" s="6" t="s">
        <v>60</v>
      </c>
      <c r="C7" s="78"/>
      <c r="D7" s="78"/>
      <c r="E7" s="78"/>
      <c r="F7" s="104">
        <v>-1.47</v>
      </c>
      <c r="G7" s="105">
        <v>0</v>
      </c>
      <c r="H7" s="105">
        <v>0</v>
      </c>
      <c r="I7" s="107">
        <v>0</v>
      </c>
      <c r="J7" s="107">
        <v>0</v>
      </c>
      <c r="K7" s="107">
        <v>0</v>
      </c>
      <c r="L7" s="107">
        <v>0</v>
      </c>
      <c r="M7" s="107">
        <v>0</v>
      </c>
      <c r="N7" s="107">
        <v>0</v>
      </c>
      <c r="O7" s="107">
        <v>0</v>
      </c>
      <c r="P7" s="104">
        <v>0</v>
      </c>
      <c r="Q7" s="105">
        <v>0</v>
      </c>
      <c r="R7" s="105">
        <v>0</v>
      </c>
      <c r="S7" s="105">
        <v>1.47</v>
      </c>
      <c r="T7" s="105">
        <v>-1.15E-4</v>
      </c>
      <c r="U7" s="107">
        <v>0</v>
      </c>
      <c r="V7" s="107">
        <v>0</v>
      </c>
    </row>
    <row r="8" spans="1:22" ht="15.75" thickBot="1" x14ac:dyDescent="0.3">
      <c r="A8" s="5" t="s">
        <v>43</v>
      </c>
      <c r="B8" s="6" t="s">
        <v>60</v>
      </c>
      <c r="C8" s="77"/>
      <c r="D8" s="77"/>
      <c r="E8" s="77"/>
      <c r="F8" s="104">
        <v>3.84</v>
      </c>
      <c r="G8" s="105">
        <v>0.92700000000000005</v>
      </c>
      <c r="H8" s="105">
        <v>0.77700000000000002</v>
      </c>
      <c r="I8" s="106">
        <v>0</v>
      </c>
      <c r="J8" s="106">
        <v>0</v>
      </c>
      <c r="K8" s="106">
        <v>0</v>
      </c>
      <c r="L8" s="106">
        <v>0</v>
      </c>
      <c r="M8" s="106">
        <v>0</v>
      </c>
      <c r="N8" s="106">
        <v>0</v>
      </c>
      <c r="O8" s="106">
        <v>0</v>
      </c>
      <c r="P8" s="104">
        <v>3.0800000000000001E-2</v>
      </c>
      <c r="Q8" s="105">
        <v>0.20599999999999999</v>
      </c>
      <c r="R8" s="105">
        <v>0</v>
      </c>
      <c r="S8" s="105">
        <v>1.65</v>
      </c>
      <c r="T8" s="105">
        <v>-1.0699999999999999E-2</v>
      </c>
      <c r="U8" s="106">
        <v>0</v>
      </c>
      <c r="V8" s="106">
        <v>0</v>
      </c>
    </row>
    <row r="9" spans="1:22" ht="15.75" thickBot="1" x14ac:dyDescent="0.3">
      <c r="A9" s="5" t="s">
        <v>23</v>
      </c>
      <c r="B9" s="6" t="s">
        <v>24</v>
      </c>
      <c r="C9" s="79"/>
      <c r="D9" s="79"/>
      <c r="E9" s="79"/>
      <c r="F9" s="104">
        <v>5.99E-7</v>
      </c>
      <c r="G9" s="105">
        <v>1.6999999999999999E-7</v>
      </c>
      <c r="H9" s="105">
        <v>7.4900000000000002E-8</v>
      </c>
      <c r="I9" s="107">
        <v>0</v>
      </c>
      <c r="J9" s="107">
        <v>0</v>
      </c>
      <c r="K9" s="107">
        <v>0</v>
      </c>
      <c r="L9" s="107">
        <v>0</v>
      </c>
      <c r="M9" s="107">
        <v>0</v>
      </c>
      <c r="N9" s="107">
        <v>0</v>
      </c>
      <c r="O9" s="107">
        <v>0</v>
      </c>
      <c r="P9" s="104">
        <v>5.5999999999999997E-9</v>
      </c>
      <c r="Q9" s="105">
        <v>3.7800000000000001E-8</v>
      </c>
      <c r="R9" s="105">
        <v>0</v>
      </c>
      <c r="S9" s="105">
        <v>5.7499999999999999E-8</v>
      </c>
      <c r="T9" s="105">
        <v>-1.9300000000000002E-9</v>
      </c>
      <c r="U9" s="107">
        <v>0</v>
      </c>
      <c r="V9" s="107">
        <v>0</v>
      </c>
    </row>
    <row r="10" spans="1:22" ht="15.75" thickBot="1" x14ac:dyDescent="0.3">
      <c r="A10" s="4" t="s">
        <v>25</v>
      </c>
      <c r="B10" s="6" t="s">
        <v>61</v>
      </c>
      <c r="C10" s="79"/>
      <c r="D10" s="79"/>
      <c r="E10" s="79"/>
      <c r="F10" s="104">
        <v>1.18E-2</v>
      </c>
      <c r="G10" s="105">
        <v>3.0100000000000001E-3</v>
      </c>
      <c r="H10" s="105">
        <v>3.2499999999999999E-3</v>
      </c>
      <c r="I10" s="107">
        <v>0</v>
      </c>
      <c r="J10" s="107">
        <v>0</v>
      </c>
      <c r="K10" s="107">
        <v>0</v>
      </c>
      <c r="L10" s="107">
        <v>0</v>
      </c>
      <c r="M10" s="107">
        <v>0</v>
      </c>
      <c r="N10" s="107">
        <v>0</v>
      </c>
      <c r="O10" s="107">
        <v>0</v>
      </c>
      <c r="P10" s="104">
        <v>2.34E-4</v>
      </c>
      <c r="Q10" s="105">
        <v>8.1300000000000003E-4</v>
      </c>
      <c r="R10" s="105">
        <v>0</v>
      </c>
      <c r="S10" s="105">
        <v>1.41E-3</v>
      </c>
      <c r="T10" s="105">
        <v>-2.2500000000000001E-5</v>
      </c>
      <c r="U10" s="107">
        <v>0</v>
      </c>
      <c r="V10" s="107">
        <v>0</v>
      </c>
    </row>
    <row r="11" spans="1:22" ht="15.75" thickBot="1" x14ac:dyDescent="0.3">
      <c r="A11" s="4" t="s">
        <v>26</v>
      </c>
      <c r="B11" s="6" t="s">
        <v>62</v>
      </c>
      <c r="C11" s="79"/>
      <c r="D11" s="79"/>
      <c r="E11" s="79"/>
      <c r="F11" s="104">
        <v>6.7299999999999999E-3</v>
      </c>
      <c r="G11" s="105">
        <v>7.3099999999999999E-4</v>
      </c>
      <c r="H11" s="105">
        <v>1.9E-3</v>
      </c>
      <c r="I11" s="107">
        <v>0</v>
      </c>
      <c r="J11" s="107">
        <v>0</v>
      </c>
      <c r="K11" s="107">
        <v>0</v>
      </c>
      <c r="L11" s="107">
        <v>0</v>
      </c>
      <c r="M11" s="107">
        <v>0</v>
      </c>
      <c r="N11" s="107">
        <v>0</v>
      </c>
      <c r="O11" s="107">
        <v>0</v>
      </c>
      <c r="P11" s="104">
        <v>5.4500000000000003E-5</v>
      </c>
      <c r="Q11" s="105">
        <v>1.8599999999999999E-4</v>
      </c>
      <c r="R11" s="105">
        <v>0</v>
      </c>
      <c r="S11" s="105">
        <v>3.2000000000000003E-4</v>
      </c>
      <c r="T11" s="105">
        <v>-1.42E-5</v>
      </c>
      <c r="U11" s="107">
        <v>0</v>
      </c>
      <c r="V11" s="107">
        <v>0</v>
      </c>
    </row>
    <row r="12" spans="1:22" ht="15.75" thickBot="1" x14ac:dyDescent="0.3">
      <c r="A12" s="4" t="s">
        <v>27</v>
      </c>
      <c r="B12" s="6" t="s">
        <v>63</v>
      </c>
      <c r="C12" s="79"/>
      <c r="D12" s="79"/>
      <c r="E12" s="79"/>
      <c r="F12" s="104">
        <v>1.4300000000000001E-3</v>
      </c>
      <c r="G12" s="105">
        <v>4.2999999999999999E-4</v>
      </c>
      <c r="H12" s="105">
        <v>4.2999999999999999E-4</v>
      </c>
      <c r="I12" s="107">
        <v>0</v>
      </c>
      <c r="J12" s="107">
        <v>0</v>
      </c>
      <c r="K12" s="107">
        <v>0</v>
      </c>
      <c r="L12" s="107">
        <v>0</v>
      </c>
      <c r="M12" s="107">
        <v>0</v>
      </c>
      <c r="N12" s="107">
        <v>0</v>
      </c>
      <c r="O12" s="107">
        <v>0</v>
      </c>
      <c r="P12" s="104">
        <v>2.8500000000000002E-5</v>
      </c>
      <c r="Q12" s="105">
        <v>9.6100000000000005E-5</v>
      </c>
      <c r="R12" s="105">
        <v>0</v>
      </c>
      <c r="S12" s="105">
        <v>1.83E-4</v>
      </c>
      <c r="T12" s="105">
        <v>-2.5600000000000001E-6</v>
      </c>
      <c r="U12" s="107">
        <v>0</v>
      </c>
      <c r="V12" s="107">
        <v>0</v>
      </c>
    </row>
    <row r="13" spans="1:22" ht="15.75" thickBot="1" x14ac:dyDescent="0.3">
      <c r="A13" s="4" t="s">
        <v>28</v>
      </c>
      <c r="B13" s="6" t="s">
        <v>29</v>
      </c>
      <c r="C13" s="79"/>
      <c r="D13" s="79"/>
      <c r="E13" s="79"/>
      <c r="F13" s="104">
        <v>4.95E-6</v>
      </c>
      <c r="G13" s="105">
        <v>2.7700000000000002E-6</v>
      </c>
      <c r="H13" s="105">
        <v>1.3799999999999999E-4</v>
      </c>
      <c r="I13" s="107">
        <v>0</v>
      </c>
      <c r="J13" s="107">
        <v>0</v>
      </c>
      <c r="K13" s="107">
        <v>0</v>
      </c>
      <c r="L13" s="107">
        <v>0</v>
      </c>
      <c r="M13" s="107">
        <v>0</v>
      </c>
      <c r="N13" s="107">
        <v>0</v>
      </c>
      <c r="O13" s="107">
        <v>0</v>
      </c>
      <c r="P13" s="104">
        <v>1.04E-8</v>
      </c>
      <c r="Q13" s="105">
        <v>6.1900000000000002E-7</v>
      </c>
      <c r="R13" s="105">
        <v>0</v>
      </c>
      <c r="S13" s="105">
        <v>1.43E-7</v>
      </c>
      <c r="T13" s="105">
        <v>-2.2999999999999999E-9</v>
      </c>
      <c r="U13" s="107">
        <v>0</v>
      </c>
      <c r="V13" s="107">
        <v>0</v>
      </c>
    </row>
    <row r="14" spans="1:22" ht="15.75" thickBot="1" x14ac:dyDescent="0.3">
      <c r="A14" s="4" t="s">
        <v>30</v>
      </c>
      <c r="B14" s="6" t="s">
        <v>64</v>
      </c>
      <c r="C14" s="77"/>
      <c r="D14" s="77"/>
      <c r="E14" s="77"/>
      <c r="F14" s="104">
        <v>81</v>
      </c>
      <c r="G14" s="105">
        <v>14</v>
      </c>
      <c r="H14" s="105">
        <v>9.82</v>
      </c>
      <c r="I14" s="106">
        <v>0</v>
      </c>
      <c r="J14" s="106">
        <v>0</v>
      </c>
      <c r="K14" s="106">
        <v>0</v>
      </c>
      <c r="L14" s="106">
        <v>0</v>
      </c>
      <c r="M14" s="106">
        <v>0</v>
      </c>
      <c r="N14" s="106">
        <v>0</v>
      </c>
      <c r="O14" s="106">
        <v>0</v>
      </c>
      <c r="P14" s="104">
        <v>0.44700000000000001</v>
      </c>
      <c r="Q14" s="105">
        <v>3.11</v>
      </c>
      <c r="R14" s="105">
        <v>0</v>
      </c>
      <c r="S14" s="105">
        <v>4.67</v>
      </c>
      <c r="T14" s="105">
        <v>-0.157</v>
      </c>
      <c r="U14" s="106">
        <v>0</v>
      </c>
      <c r="V14" s="106">
        <v>0</v>
      </c>
    </row>
    <row r="15" spans="1:22" ht="15.75" thickBot="1" x14ac:dyDescent="0.3">
      <c r="A15" s="5" t="s">
        <v>34</v>
      </c>
      <c r="B15" s="6" t="s">
        <v>35</v>
      </c>
      <c r="C15" s="77"/>
      <c r="D15" s="77"/>
      <c r="E15" s="77"/>
      <c r="F15" s="102">
        <v>7.11</v>
      </c>
      <c r="G15" s="103">
        <v>0.19800000000000001</v>
      </c>
      <c r="H15" s="103">
        <v>0.92500000000000004</v>
      </c>
      <c r="I15" s="106">
        <v>0</v>
      </c>
      <c r="J15" s="106">
        <v>0</v>
      </c>
      <c r="K15" s="106">
        <v>0</v>
      </c>
      <c r="L15" s="106">
        <v>0</v>
      </c>
      <c r="M15" s="106">
        <v>0</v>
      </c>
      <c r="N15" s="106">
        <v>0</v>
      </c>
      <c r="O15" s="106">
        <v>0</v>
      </c>
      <c r="P15" s="102">
        <v>2.5300000000000001E-3</v>
      </c>
      <c r="Q15" s="103">
        <v>3.7900000000000003E-2</v>
      </c>
      <c r="R15" s="103">
        <v>0</v>
      </c>
      <c r="S15" s="103">
        <v>5.1299999999999998E-2</v>
      </c>
      <c r="T15" s="103">
        <v>-2.5700000000000001E-2</v>
      </c>
      <c r="U15" s="106">
        <v>0</v>
      </c>
      <c r="V15" s="106">
        <v>0</v>
      </c>
    </row>
    <row r="16" spans="1:22" ht="15.75" thickBot="1" x14ac:dyDescent="0.3">
      <c r="A16" s="5" t="s">
        <v>36</v>
      </c>
      <c r="B16" s="6" t="s">
        <v>35</v>
      </c>
      <c r="C16" s="78"/>
      <c r="D16" s="78"/>
      <c r="E16" s="78"/>
      <c r="F16" s="104">
        <v>12.1</v>
      </c>
      <c r="G16" s="105">
        <v>0</v>
      </c>
      <c r="H16" s="105">
        <v>0.60699999999999998</v>
      </c>
      <c r="I16" s="107">
        <v>0</v>
      </c>
      <c r="J16" s="107">
        <v>0</v>
      </c>
      <c r="K16" s="107">
        <v>0</v>
      </c>
      <c r="L16" s="107">
        <v>0</v>
      </c>
      <c r="M16" s="107">
        <v>0</v>
      </c>
      <c r="N16" s="107">
        <v>0</v>
      </c>
      <c r="O16" s="107">
        <v>0</v>
      </c>
      <c r="P16" s="104">
        <v>0</v>
      </c>
      <c r="Q16" s="105">
        <v>0</v>
      </c>
      <c r="R16" s="105">
        <v>0</v>
      </c>
      <c r="S16" s="105">
        <v>0</v>
      </c>
      <c r="T16" s="105">
        <v>0</v>
      </c>
      <c r="U16" s="107">
        <v>0</v>
      </c>
      <c r="V16" s="107">
        <v>0</v>
      </c>
    </row>
    <row r="17" spans="1:22" ht="15.75" thickBot="1" x14ac:dyDescent="0.3">
      <c r="A17" s="5" t="s">
        <v>37</v>
      </c>
      <c r="B17" s="6" t="s">
        <v>35</v>
      </c>
      <c r="C17" s="77"/>
      <c r="D17" s="77"/>
      <c r="E17" s="77"/>
      <c r="F17" s="104">
        <v>19.2</v>
      </c>
      <c r="G17" s="105">
        <v>0.19800000000000001</v>
      </c>
      <c r="H17" s="105">
        <v>1.53</v>
      </c>
      <c r="I17" s="106">
        <v>0</v>
      </c>
      <c r="J17" s="106">
        <v>0</v>
      </c>
      <c r="K17" s="106">
        <v>0</v>
      </c>
      <c r="L17" s="106">
        <v>0</v>
      </c>
      <c r="M17" s="106">
        <v>0</v>
      </c>
      <c r="N17" s="106">
        <v>0</v>
      </c>
      <c r="O17" s="106">
        <v>0</v>
      </c>
      <c r="P17" s="104">
        <v>2.5300000000000001E-3</v>
      </c>
      <c r="Q17" s="105">
        <v>3.7900000000000003E-2</v>
      </c>
      <c r="R17" s="105">
        <v>0</v>
      </c>
      <c r="S17" s="105">
        <v>5.1299999999999998E-2</v>
      </c>
      <c r="T17" s="105">
        <v>-2.5700000000000001E-2</v>
      </c>
      <c r="U17" s="106">
        <v>0</v>
      </c>
      <c r="V17" s="106">
        <v>0</v>
      </c>
    </row>
    <row r="18" spans="1:22" ht="15.75" thickBot="1" x14ac:dyDescent="0.3">
      <c r="A18" s="5" t="s">
        <v>38</v>
      </c>
      <c r="B18" s="6" t="s">
        <v>35</v>
      </c>
      <c r="C18" s="77"/>
      <c r="D18" s="77"/>
      <c r="E18" s="77"/>
      <c r="F18" s="104">
        <v>84.3</v>
      </c>
      <c r="G18" s="105">
        <v>14.3</v>
      </c>
      <c r="H18" s="105">
        <v>10.5</v>
      </c>
      <c r="I18" s="107">
        <v>0</v>
      </c>
      <c r="J18" s="107">
        <v>0</v>
      </c>
      <c r="K18" s="107">
        <v>0</v>
      </c>
      <c r="L18" s="107">
        <v>0</v>
      </c>
      <c r="M18" s="107">
        <v>0</v>
      </c>
      <c r="N18" s="107">
        <v>0</v>
      </c>
      <c r="O18" s="107">
        <v>0</v>
      </c>
      <c r="P18" s="104">
        <v>0.45100000000000001</v>
      </c>
      <c r="Q18" s="105">
        <v>3.17</v>
      </c>
      <c r="R18" s="105">
        <v>0</v>
      </c>
      <c r="S18" s="105">
        <v>4.76</v>
      </c>
      <c r="T18" s="105">
        <v>-0.17</v>
      </c>
      <c r="U18" s="107">
        <v>0</v>
      </c>
      <c r="V18" s="107">
        <v>0</v>
      </c>
    </row>
    <row r="19" spans="1:22" ht="15.75" thickBot="1" x14ac:dyDescent="0.3">
      <c r="A19" s="5" t="s">
        <v>39</v>
      </c>
      <c r="B19" s="6" t="s">
        <v>35</v>
      </c>
      <c r="C19" s="78"/>
      <c r="D19" s="78"/>
      <c r="E19" s="78"/>
      <c r="F19" s="104">
        <v>1.2</v>
      </c>
      <c r="G19" s="105">
        <v>0</v>
      </c>
      <c r="H19" s="105">
        <v>6.13E-2</v>
      </c>
      <c r="I19" s="107">
        <v>0</v>
      </c>
      <c r="J19" s="107">
        <v>0</v>
      </c>
      <c r="K19" s="107">
        <v>0</v>
      </c>
      <c r="L19" s="107">
        <v>0</v>
      </c>
      <c r="M19" s="107">
        <v>0</v>
      </c>
      <c r="N19" s="107">
        <v>0</v>
      </c>
      <c r="O19" s="107">
        <v>0</v>
      </c>
      <c r="P19" s="104">
        <v>0</v>
      </c>
      <c r="Q19" s="105">
        <v>0</v>
      </c>
      <c r="R19" s="105">
        <v>0</v>
      </c>
      <c r="S19" s="105">
        <v>0</v>
      </c>
      <c r="T19" s="105">
        <v>0</v>
      </c>
      <c r="U19" s="107">
        <v>0</v>
      </c>
      <c r="V19" s="107">
        <v>0</v>
      </c>
    </row>
    <row r="20" spans="1:22" ht="15.75" thickBot="1" x14ac:dyDescent="0.3">
      <c r="A20" s="5" t="s">
        <v>40</v>
      </c>
      <c r="B20" s="6" t="s">
        <v>35</v>
      </c>
      <c r="C20" s="77"/>
      <c r="D20" s="77"/>
      <c r="E20" s="77"/>
      <c r="F20" s="104">
        <v>85.4</v>
      </c>
      <c r="G20" s="105">
        <v>14.3</v>
      </c>
      <c r="H20" s="105">
        <v>10.6</v>
      </c>
      <c r="I20" s="107">
        <v>0</v>
      </c>
      <c r="J20" s="107">
        <v>0</v>
      </c>
      <c r="K20" s="107">
        <v>0</v>
      </c>
      <c r="L20" s="107">
        <v>0</v>
      </c>
      <c r="M20" s="107">
        <v>0</v>
      </c>
      <c r="N20" s="107">
        <v>0</v>
      </c>
      <c r="O20" s="107">
        <v>0</v>
      </c>
      <c r="P20" s="104">
        <v>0.45100000000000001</v>
      </c>
      <c r="Q20" s="105">
        <v>3.17</v>
      </c>
      <c r="R20" s="105">
        <v>0</v>
      </c>
      <c r="S20" s="105">
        <v>4.76</v>
      </c>
      <c r="T20" s="105">
        <v>-0.17</v>
      </c>
      <c r="U20" s="107">
        <v>0</v>
      </c>
      <c r="V20" s="107">
        <v>0</v>
      </c>
    </row>
    <row r="21" spans="1:22" ht="15.75" thickBot="1" x14ac:dyDescent="0.3">
      <c r="A21" s="5" t="s">
        <v>44</v>
      </c>
      <c r="B21" s="6" t="s">
        <v>8</v>
      </c>
      <c r="C21" s="80"/>
      <c r="D21" s="80"/>
      <c r="E21" s="80"/>
      <c r="F21" s="104">
        <v>0.84299999999999997</v>
      </c>
      <c r="G21" s="105">
        <v>0</v>
      </c>
      <c r="H21" s="105">
        <v>0</v>
      </c>
      <c r="I21" s="107">
        <v>0</v>
      </c>
      <c r="J21" s="107">
        <v>0</v>
      </c>
      <c r="K21" s="107">
        <v>0</v>
      </c>
      <c r="L21" s="107">
        <v>0</v>
      </c>
      <c r="M21" s="107">
        <v>0</v>
      </c>
      <c r="N21" s="107">
        <v>0</v>
      </c>
      <c r="O21" s="107">
        <v>0</v>
      </c>
      <c r="P21" s="104">
        <v>0</v>
      </c>
      <c r="Q21" s="105">
        <v>0</v>
      </c>
      <c r="R21" s="105">
        <v>0</v>
      </c>
      <c r="S21" s="105">
        <v>0</v>
      </c>
      <c r="T21" s="105">
        <v>0</v>
      </c>
      <c r="U21" s="107">
        <v>0</v>
      </c>
      <c r="V21" s="107">
        <v>0</v>
      </c>
    </row>
    <row r="22" spans="1:22" ht="15.75" thickBot="1" x14ac:dyDescent="0.3">
      <c r="A22" s="5" t="s">
        <v>45</v>
      </c>
      <c r="B22" s="6" t="s">
        <v>35</v>
      </c>
      <c r="C22" s="78"/>
      <c r="D22" s="78"/>
      <c r="E22" s="78"/>
      <c r="F22" s="104">
        <v>0</v>
      </c>
      <c r="G22" s="105">
        <v>0</v>
      </c>
      <c r="H22" s="105">
        <v>0</v>
      </c>
      <c r="I22" s="107">
        <v>0</v>
      </c>
      <c r="J22" s="107">
        <v>0</v>
      </c>
      <c r="K22" s="107">
        <v>0</v>
      </c>
      <c r="L22" s="107">
        <v>0</v>
      </c>
      <c r="M22" s="107">
        <v>0</v>
      </c>
      <c r="N22" s="107">
        <v>0</v>
      </c>
      <c r="O22" s="107">
        <v>0</v>
      </c>
      <c r="P22" s="104">
        <v>0</v>
      </c>
      <c r="Q22" s="105">
        <v>0</v>
      </c>
      <c r="R22" s="105">
        <v>0</v>
      </c>
      <c r="S22" s="105">
        <v>0</v>
      </c>
      <c r="T22" s="105">
        <v>0</v>
      </c>
      <c r="U22" s="107">
        <v>0</v>
      </c>
      <c r="V22" s="107">
        <v>0</v>
      </c>
    </row>
    <row r="23" spans="1:22" ht="15.75" thickBot="1" x14ac:dyDescent="0.3">
      <c r="A23" s="5" t="s">
        <v>46</v>
      </c>
      <c r="B23" s="6" t="s">
        <v>35</v>
      </c>
      <c r="C23" s="78"/>
      <c r="D23" s="78"/>
      <c r="E23" s="78"/>
      <c r="F23" s="104">
        <v>0</v>
      </c>
      <c r="G23" s="105">
        <v>0</v>
      </c>
      <c r="H23" s="105">
        <v>0</v>
      </c>
      <c r="I23" s="106">
        <v>0</v>
      </c>
      <c r="J23" s="106">
        <v>0</v>
      </c>
      <c r="K23" s="106">
        <v>0</v>
      </c>
      <c r="L23" s="106">
        <v>0</v>
      </c>
      <c r="M23" s="106">
        <v>0</v>
      </c>
      <c r="N23" s="106">
        <v>0</v>
      </c>
      <c r="O23" s="106">
        <v>0</v>
      </c>
      <c r="P23" s="104">
        <v>0</v>
      </c>
      <c r="Q23" s="105">
        <v>0</v>
      </c>
      <c r="R23" s="105">
        <v>0</v>
      </c>
      <c r="S23" s="105">
        <v>0</v>
      </c>
      <c r="T23" s="105">
        <v>0</v>
      </c>
      <c r="U23" s="106">
        <v>0</v>
      </c>
      <c r="V23" s="106">
        <v>0</v>
      </c>
    </row>
    <row r="24" spans="1:22" ht="15.75" thickBot="1" x14ac:dyDescent="0.3">
      <c r="A24" s="5" t="s">
        <v>47</v>
      </c>
      <c r="B24" s="6" t="s">
        <v>48</v>
      </c>
      <c r="C24" s="81"/>
      <c r="D24" s="81"/>
      <c r="E24" s="81"/>
      <c r="F24" s="111" t="s">
        <v>196</v>
      </c>
      <c r="G24" s="110" t="s">
        <v>196</v>
      </c>
      <c r="H24" s="110" t="s">
        <v>196</v>
      </c>
      <c r="I24" s="106">
        <v>0</v>
      </c>
      <c r="J24" s="106">
        <v>0</v>
      </c>
      <c r="K24" s="106">
        <v>0</v>
      </c>
      <c r="L24" s="106">
        <v>0</v>
      </c>
      <c r="M24" s="106">
        <v>0</v>
      </c>
      <c r="N24" s="106">
        <v>0</v>
      </c>
      <c r="O24" s="106">
        <v>0</v>
      </c>
      <c r="P24" s="111" t="s">
        <v>196</v>
      </c>
      <c r="Q24" s="110" t="s">
        <v>196</v>
      </c>
      <c r="R24" s="110" t="s">
        <v>196</v>
      </c>
      <c r="S24" s="110" t="s">
        <v>196</v>
      </c>
      <c r="T24" s="110" t="s">
        <v>196</v>
      </c>
      <c r="U24" s="106">
        <v>0</v>
      </c>
      <c r="V24" s="106">
        <v>0</v>
      </c>
    </row>
    <row r="25" spans="1:22" ht="15.75" thickBot="1" x14ac:dyDescent="0.3">
      <c r="A25" s="5" t="s">
        <v>49</v>
      </c>
      <c r="B25" s="6" t="s">
        <v>50</v>
      </c>
      <c r="C25" s="82"/>
      <c r="D25" s="82"/>
      <c r="E25" s="82"/>
      <c r="F25" s="102">
        <v>1.11E-4</v>
      </c>
      <c r="G25" s="103">
        <v>9.2499999999999995E-6</v>
      </c>
      <c r="H25" s="103">
        <v>8.1000000000000004E-5</v>
      </c>
      <c r="I25" s="107">
        <v>0</v>
      </c>
      <c r="J25" s="107">
        <v>0</v>
      </c>
      <c r="K25" s="107">
        <v>0</v>
      </c>
      <c r="L25" s="107">
        <v>0</v>
      </c>
      <c r="M25" s="107">
        <v>0</v>
      </c>
      <c r="N25" s="107">
        <v>0</v>
      </c>
      <c r="O25" s="107">
        <v>0</v>
      </c>
      <c r="P25" s="102">
        <v>2.0100000000000001E-7</v>
      </c>
      <c r="Q25" s="103">
        <v>1.9400000000000001E-6</v>
      </c>
      <c r="R25" s="103">
        <v>0</v>
      </c>
      <c r="S25" s="103">
        <v>1.75E-6</v>
      </c>
      <c r="T25" s="103">
        <v>-3.0699999999999998E-7</v>
      </c>
      <c r="U25" s="107">
        <v>0</v>
      </c>
      <c r="V25" s="107">
        <v>0</v>
      </c>
    </row>
    <row r="26" spans="1:22" ht="15.75" thickBot="1" x14ac:dyDescent="0.3">
      <c r="A26" s="5" t="s">
        <v>51</v>
      </c>
      <c r="B26" s="6" t="s">
        <v>50</v>
      </c>
      <c r="C26" s="82"/>
      <c r="D26" s="82"/>
      <c r="E26" s="82"/>
      <c r="F26" s="104">
        <v>0.26300000000000001</v>
      </c>
      <c r="G26" s="105">
        <v>0.66700000000000004</v>
      </c>
      <c r="H26" s="105">
        <v>1.1000000000000001</v>
      </c>
      <c r="I26" s="106">
        <v>0</v>
      </c>
      <c r="J26" s="106">
        <v>0</v>
      </c>
      <c r="K26" s="106">
        <v>0</v>
      </c>
      <c r="L26" s="106">
        <v>0</v>
      </c>
      <c r="M26" s="106">
        <v>0</v>
      </c>
      <c r="N26" s="106">
        <v>0</v>
      </c>
      <c r="O26" s="106">
        <v>0</v>
      </c>
      <c r="P26" s="104">
        <v>4.9200000000000003E-4</v>
      </c>
      <c r="Q26" s="105">
        <v>0.14899999999999999</v>
      </c>
      <c r="R26" s="105">
        <v>0</v>
      </c>
      <c r="S26" s="105">
        <v>25</v>
      </c>
      <c r="T26" s="105">
        <v>-3.6699999999999998E-4</v>
      </c>
      <c r="U26" s="106">
        <v>0</v>
      </c>
      <c r="V26" s="106">
        <v>0</v>
      </c>
    </row>
    <row r="27" spans="1:22" ht="15.75" thickBot="1" x14ac:dyDescent="0.3">
      <c r="A27" s="5" t="s">
        <v>52</v>
      </c>
      <c r="B27" s="6" t="s">
        <v>50</v>
      </c>
      <c r="C27" s="82"/>
      <c r="D27" s="82"/>
      <c r="E27" s="82"/>
      <c r="F27" s="104">
        <v>2.5300000000000002E-4</v>
      </c>
      <c r="G27" s="105">
        <v>1.92E-4</v>
      </c>
      <c r="H27" s="105">
        <v>5.3300000000000001E-5</v>
      </c>
      <c r="I27" s="107">
        <v>0</v>
      </c>
      <c r="J27" s="107">
        <v>0</v>
      </c>
      <c r="K27" s="107">
        <v>0</v>
      </c>
      <c r="L27" s="107">
        <v>0</v>
      </c>
      <c r="M27" s="107">
        <v>0</v>
      </c>
      <c r="N27" s="107">
        <v>0</v>
      </c>
      <c r="O27" s="107">
        <v>0</v>
      </c>
      <c r="P27" s="104">
        <v>6.2600000000000002E-6</v>
      </c>
      <c r="Q27" s="105">
        <v>4.2500000000000003E-5</v>
      </c>
      <c r="R27" s="105">
        <v>0</v>
      </c>
      <c r="S27" s="105">
        <v>6.5300000000000002E-5</v>
      </c>
      <c r="T27" s="105">
        <v>-3.6199999999999999E-7</v>
      </c>
      <c r="U27" s="107">
        <v>0</v>
      </c>
      <c r="V27" s="107">
        <v>0</v>
      </c>
    </row>
    <row r="28" spans="1:22" ht="15.75" thickBot="1" x14ac:dyDescent="0.3">
      <c r="A28" s="3" t="s">
        <v>53</v>
      </c>
      <c r="B28" s="7" t="s">
        <v>8</v>
      </c>
      <c r="C28" s="78"/>
      <c r="D28" s="78"/>
      <c r="E28" s="78"/>
      <c r="F28" s="112">
        <v>0</v>
      </c>
      <c r="G28" s="113">
        <v>0</v>
      </c>
      <c r="H28" s="113">
        <v>0</v>
      </c>
      <c r="I28" s="107">
        <v>0</v>
      </c>
      <c r="J28" s="107">
        <v>0</v>
      </c>
      <c r="K28" s="107">
        <v>0</v>
      </c>
      <c r="L28" s="107">
        <v>0</v>
      </c>
      <c r="M28" s="107">
        <v>0</v>
      </c>
      <c r="N28" s="107">
        <v>0</v>
      </c>
      <c r="O28" s="107">
        <v>0</v>
      </c>
      <c r="P28" s="112">
        <v>0</v>
      </c>
      <c r="Q28" s="113">
        <v>0</v>
      </c>
      <c r="R28" s="113">
        <v>0</v>
      </c>
      <c r="S28" s="113">
        <v>0</v>
      </c>
      <c r="T28" s="113">
        <v>0</v>
      </c>
      <c r="U28" s="107">
        <v>0</v>
      </c>
      <c r="V28" s="107">
        <v>0</v>
      </c>
    </row>
    <row r="29" spans="1:22" ht="15.75" thickBot="1" x14ac:dyDescent="0.3">
      <c r="A29" s="3" t="s">
        <v>54</v>
      </c>
      <c r="B29" s="7" t="s">
        <v>8</v>
      </c>
      <c r="C29" s="78"/>
      <c r="D29" s="78"/>
      <c r="E29" s="78"/>
      <c r="F29" s="108">
        <v>0</v>
      </c>
      <c r="G29" s="109">
        <v>0</v>
      </c>
      <c r="H29" s="109">
        <v>3.8800000000000002E-3</v>
      </c>
      <c r="I29" s="107">
        <v>0</v>
      </c>
      <c r="J29" s="107">
        <v>0</v>
      </c>
      <c r="K29" s="107">
        <v>0</v>
      </c>
      <c r="L29" s="107">
        <v>0</v>
      </c>
      <c r="M29" s="107">
        <v>0</v>
      </c>
      <c r="N29" s="107">
        <v>0</v>
      </c>
      <c r="O29" s="107">
        <v>0</v>
      </c>
      <c r="P29" s="108">
        <v>0</v>
      </c>
      <c r="Q29" s="109">
        <v>0</v>
      </c>
      <c r="R29" s="109">
        <v>0</v>
      </c>
      <c r="S29" s="109">
        <v>0</v>
      </c>
      <c r="T29" s="109">
        <v>0</v>
      </c>
      <c r="U29" s="107">
        <v>0</v>
      </c>
      <c r="V29" s="107">
        <v>0</v>
      </c>
    </row>
    <row r="30" spans="1:22" ht="15.75" thickBot="1" x14ac:dyDescent="0.3">
      <c r="A30" s="3" t="s">
        <v>55</v>
      </c>
      <c r="B30" s="7" t="s">
        <v>8</v>
      </c>
      <c r="C30" s="78"/>
      <c r="D30" s="78"/>
      <c r="E30" s="78"/>
      <c r="F30" s="108">
        <v>0</v>
      </c>
      <c r="G30" s="109">
        <v>0</v>
      </c>
      <c r="H30" s="109">
        <v>3.3799999999999997E-2</v>
      </c>
      <c r="I30" s="107">
        <v>0</v>
      </c>
      <c r="J30" s="107">
        <v>0</v>
      </c>
      <c r="K30" s="107">
        <v>0</v>
      </c>
      <c r="L30" s="107">
        <v>0</v>
      </c>
      <c r="M30" s="107">
        <v>0</v>
      </c>
      <c r="N30" s="107">
        <v>0</v>
      </c>
      <c r="O30" s="107">
        <v>0</v>
      </c>
      <c r="P30" s="108">
        <v>0</v>
      </c>
      <c r="Q30" s="109">
        <v>0</v>
      </c>
      <c r="R30" s="109">
        <v>0</v>
      </c>
      <c r="S30" s="109">
        <v>0</v>
      </c>
      <c r="T30" s="109">
        <v>0</v>
      </c>
      <c r="U30" s="107">
        <v>0</v>
      </c>
      <c r="V30" s="107">
        <v>0</v>
      </c>
    </row>
    <row r="31" spans="1:22" ht="15.75" thickBot="1" x14ac:dyDescent="0.3">
      <c r="A31" s="3" t="s">
        <v>56</v>
      </c>
      <c r="B31" s="7" t="s">
        <v>9</v>
      </c>
      <c r="C31" s="78"/>
      <c r="D31" s="78"/>
      <c r="E31" s="78"/>
      <c r="F31" s="108">
        <v>0</v>
      </c>
      <c r="G31" s="109">
        <v>0</v>
      </c>
      <c r="H31" s="109">
        <v>3.3000000000000002E-2</v>
      </c>
      <c r="I31" s="107">
        <v>0</v>
      </c>
      <c r="J31" s="107">
        <v>0</v>
      </c>
      <c r="K31" s="107">
        <v>0</v>
      </c>
      <c r="L31" s="107">
        <v>0</v>
      </c>
      <c r="M31" s="107">
        <v>0</v>
      </c>
      <c r="N31" s="107">
        <v>0</v>
      </c>
      <c r="O31" s="107">
        <v>0</v>
      </c>
      <c r="P31" s="108">
        <v>0</v>
      </c>
      <c r="Q31" s="109">
        <v>0</v>
      </c>
      <c r="R31" s="109">
        <v>0</v>
      </c>
      <c r="S31" s="109">
        <v>0</v>
      </c>
      <c r="T31" s="109">
        <v>-3.3000000000000002E-2</v>
      </c>
      <c r="U31" s="107">
        <v>0</v>
      </c>
      <c r="V31" s="107">
        <v>0</v>
      </c>
    </row>
    <row r="32" spans="1:22" ht="15.75" thickBot="1" x14ac:dyDescent="0.3">
      <c r="A32" s="3" t="s">
        <v>57</v>
      </c>
      <c r="B32" s="7" t="s">
        <v>9</v>
      </c>
      <c r="C32" s="78"/>
      <c r="D32" s="78"/>
      <c r="E32" s="78"/>
      <c r="F32" s="108">
        <v>0</v>
      </c>
      <c r="G32" s="109">
        <v>0</v>
      </c>
      <c r="H32" s="109">
        <v>0.29099999999999998</v>
      </c>
      <c r="I32" s="106">
        <v>0</v>
      </c>
      <c r="J32" s="106">
        <v>0</v>
      </c>
      <c r="K32" s="106">
        <v>0</v>
      </c>
      <c r="L32" s="106">
        <v>0</v>
      </c>
      <c r="M32" s="106">
        <v>0</v>
      </c>
      <c r="N32" s="106">
        <v>0</v>
      </c>
      <c r="O32" s="106">
        <v>0</v>
      </c>
      <c r="P32" s="108">
        <v>0</v>
      </c>
      <c r="Q32" s="109">
        <v>0</v>
      </c>
      <c r="R32" s="109">
        <v>0</v>
      </c>
      <c r="S32" s="109">
        <v>0</v>
      </c>
      <c r="T32" s="109">
        <v>-0.29099999999999998</v>
      </c>
      <c r="U32" s="106">
        <v>0</v>
      </c>
      <c r="V32" s="106">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93">
        <f>Gesamtüberblick!F6</f>
        <v>5.31</v>
      </c>
      <c r="D4" s="93">
        <f>Gesamtüberblick!G6</f>
        <v>0.92700000000000005</v>
      </c>
      <c r="E4" s="93">
        <f>Gesamtüberblick!H6</f>
        <v>0.77700000000000002</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0.20599999999999999</v>
      </c>
      <c r="O4" s="93">
        <f>Gesamtüberblick!R6</f>
        <v>0</v>
      </c>
      <c r="P4" s="93">
        <f>Gesamtüberblick!S6</f>
        <v>0.188</v>
      </c>
      <c r="Q4" s="93">
        <f>Gesamtüberblick!T6</f>
        <v>-1.06E-2</v>
      </c>
      <c r="R4" s="93">
        <f>Gesamtüberblick!U6</f>
        <v>0</v>
      </c>
      <c r="S4" s="93">
        <f>Gesamtüberblick!V6</f>
        <v>0</v>
      </c>
    </row>
    <row r="5" spans="1:19" ht="15.75" thickBot="1" x14ac:dyDescent="0.3">
      <c r="A5" s="17" t="s">
        <v>80</v>
      </c>
      <c r="B5" s="18" t="s">
        <v>85</v>
      </c>
      <c r="C5" s="93">
        <f>Gesamtüberblick!F7</f>
        <v>-1.47</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1.47</v>
      </c>
      <c r="Q5" s="93">
        <f>Gesamtüberblick!T7</f>
        <v>-1.15E-4</v>
      </c>
      <c r="R5" s="93">
        <f>Gesamtüberblick!U7</f>
        <v>0</v>
      </c>
      <c r="S5" s="93">
        <f>Gesamtüberblick!V7</f>
        <v>0</v>
      </c>
    </row>
    <row r="6" spans="1:19" ht="15.75" thickBot="1" x14ac:dyDescent="0.3">
      <c r="A6" s="17" t="s">
        <v>81</v>
      </c>
      <c r="B6" s="18" t="s">
        <v>85</v>
      </c>
      <c r="C6" s="93">
        <f>Gesamtüberblick!F8</f>
        <v>3.84</v>
      </c>
      <c r="D6" s="93">
        <f>Gesamtüberblick!G8</f>
        <v>0.92700000000000005</v>
      </c>
      <c r="E6" s="93">
        <f>Gesamtüberblick!H8</f>
        <v>0.77700000000000002</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0.20599999999999999</v>
      </c>
      <c r="O6" s="93">
        <f>Gesamtüberblick!R8</f>
        <v>0</v>
      </c>
      <c r="P6" s="93">
        <f>Gesamtüberblick!S8</f>
        <v>1.65</v>
      </c>
      <c r="Q6" s="93">
        <f>Gesamtüberblick!T8</f>
        <v>-1.0699999999999999E-2</v>
      </c>
      <c r="R6" s="93">
        <f>Gesamtüberblick!U8</f>
        <v>0</v>
      </c>
      <c r="S6" s="93">
        <f>Gesamtüberblick!V8</f>
        <v>0</v>
      </c>
    </row>
    <row r="7" spans="1:19" ht="24.75" thickBot="1" x14ac:dyDescent="0.3">
      <c r="A7" s="17" t="s">
        <v>23</v>
      </c>
      <c r="B7" s="18" t="s">
        <v>82</v>
      </c>
      <c r="C7" s="1">
        <f>Gesamtüberblick!F9</f>
        <v>5.99E-7</v>
      </c>
      <c r="D7" s="1">
        <f>Gesamtüberblick!G9</f>
        <v>1.6999999999999999E-7</v>
      </c>
      <c r="E7" s="1">
        <f>Gesamtüberblick!H9</f>
        <v>7.4900000000000002E-8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3.7800000000000001E-8</v>
      </c>
      <c r="O7" s="1">
        <f>Gesamtüberblick!R9</f>
        <v>0</v>
      </c>
      <c r="P7" s="1">
        <f>Gesamtüberblick!S9</f>
        <v>5.7499999999999999E-8</v>
      </c>
      <c r="Q7" s="1">
        <f>Gesamtüberblick!T9</f>
        <v>-1.9300000000000002E-9</v>
      </c>
      <c r="R7" s="1">
        <f>Gesamtüberblick!U9</f>
        <v>0</v>
      </c>
      <c r="S7" s="1">
        <f>Gesamtüberblick!V9</f>
        <v>0</v>
      </c>
    </row>
    <row r="8" spans="1:19" ht="15.75" thickBot="1" x14ac:dyDescent="0.3">
      <c r="A8" s="17" t="s">
        <v>25</v>
      </c>
      <c r="B8" s="18" t="s">
        <v>86</v>
      </c>
      <c r="C8" s="94">
        <f>Gesamtüberblick!F10</f>
        <v>1.18E-2</v>
      </c>
      <c r="D8" s="94">
        <f>Gesamtüberblick!G10</f>
        <v>3.0100000000000001E-3</v>
      </c>
      <c r="E8" s="94">
        <f>Gesamtüberblick!H10</f>
        <v>3.2499999999999999E-3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8.1300000000000003E-4</v>
      </c>
      <c r="O8" s="94">
        <f>Gesamtüberblick!R10</f>
        <v>0</v>
      </c>
      <c r="P8" s="94">
        <f>Gesamtüberblick!S10</f>
        <v>1.41E-3</v>
      </c>
      <c r="Q8" s="94">
        <f>Gesamtüberblick!T10</f>
        <v>-2.2500000000000001E-5</v>
      </c>
      <c r="R8" s="94">
        <f>Gesamtüberblick!U10</f>
        <v>0</v>
      </c>
      <c r="S8" s="94">
        <f>Gesamtüberblick!V10</f>
        <v>0</v>
      </c>
    </row>
    <row r="9" spans="1:19" ht="15" customHeight="1" thickBot="1" x14ac:dyDescent="0.3">
      <c r="A9" s="17" t="s">
        <v>26</v>
      </c>
      <c r="B9" s="18" t="s">
        <v>87</v>
      </c>
      <c r="C9" s="94">
        <f>Gesamtüberblick!F11</f>
        <v>6.7299999999999999E-3</v>
      </c>
      <c r="D9" s="94">
        <f>Gesamtüberblick!G11</f>
        <v>7.3099999999999999E-4</v>
      </c>
      <c r="E9" s="94">
        <f>Gesamtüberblick!H11</f>
        <v>1.9E-3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1.8599999999999999E-4</v>
      </c>
      <c r="O9" s="94">
        <f>Gesamtüberblick!R11</f>
        <v>0</v>
      </c>
      <c r="P9" s="94">
        <f>Gesamtüberblick!S11</f>
        <v>3.2000000000000003E-4</v>
      </c>
      <c r="Q9" s="94">
        <f>Gesamtüberblick!T11</f>
        <v>-1.42E-5</v>
      </c>
      <c r="R9" s="94">
        <f>Gesamtüberblick!U11</f>
        <v>0</v>
      </c>
      <c r="S9" s="94">
        <f>Gesamtüberblick!V11</f>
        <v>0</v>
      </c>
    </row>
    <row r="10" spans="1:19" ht="14.25" customHeight="1" thickBot="1" x14ac:dyDescent="0.3">
      <c r="A10" s="17" t="s">
        <v>27</v>
      </c>
      <c r="B10" s="18" t="s">
        <v>88</v>
      </c>
      <c r="C10" s="94">
        <f>Gesamtüberblick!F12</f>
        <v>1.4300000000000001E-3</v>
      </c>
      <c r="D10" s="94">
        <f>Gesamtüberblick!G12</f>
        <v>4.2999999999999999E-4</v>
      </c>
      <c r="E10" s="94">
        <f>Gesamtüberblick!H12</f>
        <v>4.2999999999999999E-4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9.6100000000000005E-5</v>
      </c>
      <c r="O10" s="94">
        <f>Gesamtüberblick!R12</f>
        <v>0</v>
      </c>
      <c r="P10" s="94">
        <f>Gesamtüberblick!S12</f>
        <v>1.83E-4</v>
      </c>
      <c r="Q10" s="94">
        <f>Gesamtüberblick!T12</f>
        <v>-2.5600000000000001E-6</v>
      </c>
      <c r="R10" s="94">
        <f>Gesamtüberblick!U12</f>
        <v>0</v>
      </c>
      <c r="S10" s="94">
        <f>Gesamtüberblick!V12</f>
        <v>0</v>
      </c>
    </row>
    <row r="11" spans="1:19" ht="15.75" thickBot="1" x14ac:dyDescent="0.3">
      <c r="A11" s="17" t="s">
        <v>28</v>
      </c>
      <c r="B11" s="18" t="s">
        <v>83</v>
      </c>
      <c r="C11" s="93">
        <f>Gesamtüberblick!F13</f>
        <v>4.95E-6</v>
      </c>
      <c r="D11" s="93">
        <f>Gesamtüberblick!G13</f>
        <v>2.7700000000000002E-6</v>
      </c>
      <c r="E11" s="93">
        <f>Gesamtüberblick!H13</f>
        <v>1.3799999999999999E-4</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6.1900000000000002E-7</v>
      </c>
      <c r="O11" s="93">
        <f>Gesamtüberblick!R13</f>
        <v>0</v>
      </c>
      <c r="P11" s="93">
        <f>Gesamtüberblick!S13</f>
        <v>1.43E-7</v>
      </c>
      <c r="Q11" s="93">
        <f>Gesamtüberblick!T13</f>
        <v>-2.2999999999999999E-9</v>
      </c>
      <c r="R11" s="93">
        <f>Gesamtüberblick!U13</f>
        <v>0</v>
      </c>
      <c r="S11" s="93">
        <f>Gesamtüberblick!V13</f>
        <v>0</v>
      </c>
    </row>
    <row r="12" spans="1:19" ht="23.25" thickBot="1" x14ac:dyDescent="0.3">
      <c r="A12" s="17" t="s">
        <v>30</v>
      </c>
      <c r="B12" s="18" t="s">
        <v>35</v>
      </c>
      <c r="C12" s="93">
        <f>Gesamtüberblick!F14</f>
        <v>81</v>
      </c>
      <c r="D12" s="93">
        <f>Gesamtüberblick!G14</f>
        <v>14</v>
      </c>
      <c r="E12" s="93">
        <f>Gesamtüberblick!H14</f>
        <v>9.82</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3.11</v>
      </c>
      <c r="O12" s="93">
        <f>Gesamtüberblick!R14</f>
        <v>0</v>
      </c>
      <c r="P12" s="93">
        <f>Gesamtüberblick!S14</f>
        <v>4.67</v>
      </c>
      <c r="Q12" s="93">
        <f>Gesamtüberblick!T14</f>
        <v>-0.157</v>
      </c>
      <c r="R12" s="93">
        <f>Gesamtüberblick!U14</f>
        <v>0</v>
      </c>
      <c r="S12" s="93">
        <f>Gesamtüberblick!V14</f>
        <v>0</v>
      </c>
    </row>
    <row r="13" spans="1:19" ht="30" customHeight="1" thickBot="1" x14ac:dyDescent="0.3">
      <c r="A13" s="114" t="s">
        <v>78</v>
      </c>
      <c r="B13" s="115"/>
      <c r="C13" s="114" t="s">
        <v>84</v>
      </c>
      <c r="D13" s="116"/>
      <c r="E13" s="116"/>
      <c r="F13" s="116"/>
      <c r="G13" s="116"/>
      <c r="H13" s="116"/>
      <c r="I13" s="116"/>
      <c r="J13" s="116"/>
      <c r="K13" s="116"/>
      <c r="L13" s="116"/>
      <c r="M13" s="116"/>
      <c r="N13" s="116"/>
      <c r="O13" s="116"/>
      <c r="P13" s="116"/>
      <c r="Q13" s="116"/>
      <c r="R13" s="116"/>
      <c r="S13" s="115"/>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7.11</v>
      </c>
      <c r="D4" s="93">
        <f>Gesamtüberblick!G15</f>
        <v>0.19800000000000001</v>
      </c>
      <c r="E4" s="93">
        <f>Gesamtüberblick!H15</f>
        <v>0.92500000000000004</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3.7900000000000003E-2</v>
      </c>
      <c r="O4" s="93">
        <f>Gesamtüberblick!R15</f>
        <v>0</v>
      </c>
      <c r="P4" s="93">
        <f>Gesamtüberblick!S15</f>
        <v>5.1299999999999998E-2</v>
      </c>
      <c r="Q4" s="93">
        <f>Gesamtüberblick!T15</f>
        <v>-2.5700000000000001E-2</v>
      </c>
      <c r="R4" s="93">
        <f>Gesamtüberblick!U15</f>
        <v>0</v>
      </c>
      <c r="S4" s="93">
        <f>Gesamtüberblick!V15</f>
        <v>0</v>
      </c>
    </row>
    <row r="5" spans="1:19" ht="23.25" thickBot="1" x14ac:dyDescent="0.3">
      <c r="A5" s="19" t="s">
        <v>36</v>
      </c>
      <c r="B5" s="18" t="s">
        <v>90</v>
      </c>
      <c r="C5" s="93">
        <f>Gesamtüberblick!F16</f>
        <v>12.1</v>
      </c>
      <c r="D5" s="93">
        <f>Gesamtüberblick!G16</f>
        <v>0</v>
      </c>
      <c r="E5" s="93">
        <f>Gesamtüberblick!H16</f>
        <v>0.60699999999999998</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19.2</v>
      </c>
      <c r="D6" s="93">
        <f>Gesamtüberblick!G17</f>
        <v>0.19800000000000001</v>
      </c>
      <c r="E6" s="93">
        <f>Gesamtüberblick!H17</f>
        <v>1.53</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3.7900000000000003E-2</v>
      </c>
      <c r="O6" s="93">
        <f>Gesamtüberblick!R17</f>
        <v>0</v>
      </c>
      <c r="P6" s="93">
        <f>Gesamtüberblick!S17</f>
        <v>5.1299999999999998E-2</v>
      </c>
      <c r="Q6" s="93">
        <f>Gesamtüberblick!T17</f>
        <v>-2.5700000000000001E-2</v>
      </c>
      <c r="R6" s="93">
        <f>Gesamtüberblick!U17</f>
        <v>0</v>
      </c>
      <c r="S6" s="93">
        <f>Gesamtüberblick!V17</f>
        <v>0</v>
      </c>
    </row>
    <row r="7" spans="1:19" ht="23.25" thickBot="1" x14ac:dyDescent="0.3">
      <c r="A7" s="19" t="s">
        <v>38</v>
      </c>
      <c r="B7" s="18" t="s">
        <v>90</v>
      </c>
      <c r="C7" s="93">
        <f>Gesamtüberblick!F18</f>
        <v>84.3</v>
      </c>
      <c r="D7" s="93">
        <f>Gesamtüberblick!G18</f>
        <v>14.3</v>
      </c>
      <c r="E7" s="93">
        <f>Gesamtüberblick!H18</f>
        <v>10.5</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3.17</v>
      </c>
      <c r="O7" s="93">
        <f>Gesamtüberblick!R18</f>
        <v>0</v>
      </c>
      <c r="P7" s="93">
        <f>Gesamtüberblick!S18</f>
        <v>4.76</v>
      </c>
      <c r="Q7" s="93">
        <f>Gesamtüberblick!T18</f>
        <v>-0.17</v>
      </c>
      <c r="R7" s="93">
        <f>Gesamtüberblick!U18</f>
        <v>0</v>
      </c>
      <c r="S7" s="93">
        <f>Gesamtüberblick!V18</f>
        <v>0</v>
      </c>
    </row>
    <row r="8" spans="1:19" ht="23.25" thickBot="1" x14ac:dyDescent="0.3">
      <c r="A8" s="19" t="s">
        <v>39</v>
      </c>
      <c r="B8" s="18" t="s">
        <v>90</v>
      </c>
      <c r="C8" s="93">
        <f>Gesamtüberblick!F19</f>
        <v>1.2</v>
      </c>
      <c r="D8" s="93">
        <f>Gesamtüberblick!G19</f>
        <v>0</v>
      </c>
      <c r="E8" s="93">
        <f>Gesamtüberblick!H19</f>
        <v>6.13E-2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85.4</v>
      </c>
      <c r="D9" s="93">
        <f>Gesamtüberblick!G20</f>
        <v>14.3</v>
      </c>
      <c r="E9" s="93">
        <f>Gesamtüberblick!H20</f>
        <v>10.6</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3.17</v>
      </c>
      <c r="O9" s="93">
        <f>Gesamtüberblick!R20</f>
        <v>0</v>
      </c>
      <c r="P9" s="93">
        <f>Gesamtüberblick!S20</f>
        <v>4.76</v>
      </c>
      <c r="Q9" s="93">
        <f>Gesamtüberblick!T20</f>
        <v>-0.17</v>
      </c>
      <c r="R9" s="93">
        <f>Gesamtüberblick!U20</f>
        <v>0</v>
      </c>
      <c r="S9" s="93">
        <f>Gesamtüberblick!V20</f>
        <v>0</v>
      </c>
    </row>
    <row r="10" spans="1:19" ht="15.75" thickBot="1" x14ac:dyDescent="0.3">
      <c r="A10" s="19" t="s">
        <v>44</v>
      </c>
      <c r="B10" s="18" t="s">
        <v>8</v>
      </c>
      <c r="C10" s="93">
        <f>Gesamtüberblick!F21</f>
        <v>0.84299999999999997</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14" t="s">
        <v>78</v>
      </c>
      <c r="B14" s="115"/>
      <c r="C14" s="114" t="s">
        <v>89</v>
      </c>
      <c r="D14" s="116"/>
      <c r="E14" s="116"/>
      <c r="F14" s="116"/>
      <c r="G14" s="116"/>
      <c r="H14" s="116"/>
      <c r="I14" s="116"/>
      <c r="J14" s="116"/>
      <c r="K14" s="116"/>
      <c r="L14" s="116"/>
      <c r="M14" s="116"/>
      <c r="N14" s="116"/>
      <c r="O14" s="116"/>
      <c r="P14" s="116"/>
      <c r="Q14" s="116"/>
      <c r="R14" s="116"/>
      <c r="S14" s="115"/>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1.11E-4</v>
      </c>
      <c r="D4" s="1">
        <f>Gesamtüberblick!G25</f>
        <v>9.2499999999999995E-6</v>
      </c>
      <c r="E4" s="1">
        <f>Gesamtüberblick!H25</f>
        <v>8.1000000000000004E-5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1.9400000000000001E-6</v>
      </c>
      <c r="O4" s="1">
        <f>Gesamtüberblick!R25</f>
        <v>0</v>
      </c>
      <c r="P4" s="1">
        <f>Gesamtüberblick!S25</f>
        <v>1.75E-6</v>
      </c>
      <c r="Q4" s="1">
        <f>Gesamtüberblick!T25</f>
        <v>-3.0699999999999998E-7</v>
      </c>
      <c r="R4" s="1">
        <f>Gesamtüberblick!U25</f>
        <v>0</v>
      </c>
      <c r="S4" s="1">
        <f>Gesamtüberblick!V25</f>
        <v>0</v>
      </c>
    </row>
    <row r="5" spans="1:19" ht="23.25" thickBot="1" x14ac:dyDescent="0.3">
      <c r="A5" s="12" t="s">
        <v>93</v>
      </c>
      <c r="B5" s="13" t="s">
        <v>8</v>
      </c>
      <c r="C5" s="1">
        <f>Gesamtüberblick!F26</f>
        <v>0.26300000000000001</v>
      </c>
      <c r="D5" s="1">
        <f>Gesamtüberblick!G26</f>
        <v>0.66700000000000004</v>
      </c>
      <c r="E5" s="1">
        <f>Gesamtüberblick!H26</f>
        <v>1.1000000000000001</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0.14899999999999999</v>
      </c>
      <c r="O5" s="1">
        <f>Gesamtüberblick!R26</f>
        <v>0</v>
      </c>
      <c r="P5" s="1">
        <f>Gesamtüberblick!S26</f>
        <v>25</v>
      </c>
      <c r="Q5" s="1">
        <f>Gesamtüberblick!T26</f>
        <v>-3.6699999999999998E-4</v>
      </c>
      <c r="R5" s="1">
        <f>Gesamtüberblick!U26</f>
        <v>0</v>
      </c>
      <c r="S5" s="1">
        <f>Gesamtüberblick!V26</f>
        <v>0</v>
      </c>
    </row>
    <row r="6" spans="1:19" ht="23.25" thickBot="1" x14ac:dyDescent="0.3">
      <c r="A6" s="12" t="s">
        <v>52</v>
      </c>
      <c r="B6" s="13" t="s">
        <v>8</v>
      </c>
      <c r="C6" s="1">
        <f>Gesamtüberblick!F27</f>
        <v>2.5300000000000002E-4</v>
      </c>
      <c r="D6" s="1">
        <f>Gesamtüberblick!G27</f>
        <v>1.92E-4</v>
      </c>
      <c r="E6" s="1">
        <f>Gesamtüberblick!H27</f>
        <v>5.3300000000000001E-5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4.2500000000000003E-5</v>
      </c>
      <c r="O6" s="1">
        <f>Gesamtüberblick!R27</f>
        <v>0</v>
      </c>
      <c r="P6" s="1">
        <f>Gesamtüberblick!S27</f>
        <v>6.5300000000000002E-5</v>
      </c>
      <c r="Q6" s="1">
        <f>Gesamtüberblick!T27</f>
        <v>-3.6199999999999999E-7</v>
      </c>
      <c r="R6" s="1">
        <f>Gesamtüberblick!U27</f>
        <v>0</v>
      </c>
      <c r="S6" s="1">
        <f>Gesamtüberblick!V27</f>
        <v>0</v>
      </c>
    </row>
    <row r="7" spans="1:19" ht="15.75" thickBot="1" x14ac:dyDescent="0.3">
      <c r="A7" s="114" t="s">
        <v>78</v>
      </c>
      <c r="B7" s="115"/>
      <c r="C7" s="114" t="s">
        <v>92</v>
      </c>
      <c r="D7" s="116"/>
      <c r="E7" s="116"/>
      <c r="F7" s="116"/>
      <c r="G7" s="116"/>
      <c r="H7" s="116"/>
      <c r="I7" s="116"/>
      <c r="J7" s="116"/>
      <c r="K7" s="116"/>
      <c r="L7" s="116"/>
      <c r="M7" s="116"/>
      <c r="N7" s="116"/>
      <c r="O7" s="116"/>
      <c r="P7" s="116"/>
      <c r="Q7" s="116"/>
      <c r="R7" s="116"/>
      <c r="S7" s="115"/>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3.8800000000000002E-3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3.3799999999999997E-2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3.3000000000000002E-2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-3.3000000000000002E-2</v>
      </c>
    </row>
    <row r="8" spans="1:17" ht="15.75" thickBot="1" x14ac:dyDescent="0.3">
      <c r="A8" s="12" t="s">
        <v>57</v>
      </c>
      <c r="B8" s="13" t="s">
        <v>9</v>
      </c>
      <c r="C8" s="1">
        <f>Gesamtüberblick!F32</f>
        <v>0</v>
      </c>
      <c r="D8" s="1">
        <f>Gesamtüberblick!G32</f>
        <v>0</v>
      </c>
      <c r="E8" s="1">
        <f>Gesamtüberblick!H32</f>
        <v>0.29099999999999998</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-0.29099999999999998</v>
      </c>
    </row>
    <row r="9" spans="1:17" ht="9.75" customHeight="1" x14ac:dyDescent="0.25">
      <c r="A9" s="117" t="s">
        <v>78</v>
      </c>
      <c r="B9" s="118"/>
      <c r="C9" s="123" t="s">
        <v>79</v>
      </c>
      <c r="D9" s="124"/>
      <c r="E9" s="124"/>
      <c r="F9" s="124"/>
      <c r="G9" s="124"/>
      <c r="H9" s="124"/>
      <c r="I9" s="124"/>
      <c r="J9" s="124"/>
      <c r="K9" s="124"/>
      <c r="L9" s="124"/>
      <c r="M9" s="124"/>
      <c r="N9" s="124"/>
      <c r="O9" s="124"/>
      <c r="P9" s="124"/>
      <c r="Q9" s="125"/>
    </row>
    <row r="10" spans="1:17" ht="9.75" customHeight="1" x14ac:dyDescent="0.25">
      <c r="A10" s="119"/>
      <c r="B10" s="120"/>
      <c r="C10" s="126"/>
      <c r="D10" s="127"/>
      <c r="E10" s="127"/>
      <c r="F10" s="127"/>
      <c r="G10" s="127"/>
      <c r="H10" s="127"/>
      <c r="I10" s="127"/>
      <c r="J10" s="127"/>
      <c r="K10" s="127"/>
      <c r="L10" s="127"/>
      <c r="M10" s="127"/>
      <c r="N10" s="127"/>
      <c r="O10" s="127"/>
      <c r="P10" s="127"/>
      <c r="Q10" s="128"/>
    </row>
    <row r="11" spans="1:17" ht="6.75" customHeight="1" thickBot="1" x14ac:dyDescent="0.3">
      <c r="A11" s="121"/>
      <c r="B11" s="122"/>
      <c r="C11" s="129"/>
      <c r="D11" s="130"/>
      <c r="E11" s="130"/>
      <c r="F11" s="130"/>
      <c r="G11" s="130"/>
      <c r="H11" s="130"/>
      <c r="I11" s="130"/>
      <c r="J11" s="130"/>
      <c r="K11" s="130"/>
      <c r="L11" s="130"/>
      <c r="M11" s="130"/>
      <c r="N11" s="130"/>
      <c r="O11" s="130"/>
      <c r="P11" s="130"/>
      <c r="Q11" s="131"/>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2020-05-15T12:42:45Z</dcterms:modified>
</cp:coreProperties>
</file>