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Volumes/NABA/Projekte/D-1140100003_EPDs/20_Wienerberger-brick/03_ProjectWork/13_WP3_ EPD Weitere Werke/Verifizierung01/08-Excel Ergebnisse/"/>
    </mc:Choice>
  </mc:AlternateContent>
  <xr:revisionPtr revIDLastSave="0" documentId="13_ncr:1_{FB415ACD-08F8-6347-A391-FA46652A4DA4}" xr6:coauthVersionLast="47" xr6:coauthVersionMax="47" xr10:uidLastSave="{00000000-0000-0000-0000-000000000000}"/>
  <bookViews>
    <workbookView xWindow="51200" yWindow="4140" windowWidth="38400" windowHeight="23540"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1" i="13" l="1"/>
  <c r="F22" i="13"/>
  <c r="F23" i="13"/>
  <c r="F24" i="13"/>
  <c r="F25" i="13"/>
  <c r="F26" i="13"/>
  <c r="F27" i="13"/>
  <c r="F28" i="13"/>
  <c r="F29" i="13"/>
  <c r="F30" i="13"/>
  <c r="F31" i="13"/>
  <c r="F32" i="13"/>
  <c r="K21" i="13" l="1"/>
  <c r="L21" i="13"/>
  <c r="M21" i="13"/>
  <c r="K22" i="13"/>
  <c r="L22" i="13"/>
  <c r="M22" i="13"/>
  <c r="K23" i="13"/>
  <c r="L23" i="13"/>
  <c r="M23" i="13"/>
  <c r="K24" i="13"/>
  <c r="L24" i="13"/>
  <c r="M24" i="13"/>
  <c r="K25" i="13"/>
  <c r="L25" i="13"/>
  <c r="M25" i="13"/>
  <c r="K26" i="13"/>
  <c r="L26" i="13"/>
  <c r="M26" i="13"/>
  <c r="K27" i="13"/>
  <c r="L27" i="13"/>
  <c r="M27" i="13"/>
  <c r="K28" i="13"/>
  <c r="L28" i="13"/>
  <c r="M28" i="13"/>
  <c r="K29" i="13"/>
  <c r="L29" i="13"/>
  <c r="M29" i="13"/>
  <c r="K30" i="13"/>
  <c r="L30" i="13"/>
  <c r="M30" i="13"/>
  <c r="K31" i="13"/>
  <c r="L31" i="13"/>
  <c r="M31" i="13"/>
  <c r="K32" i="13"/>
  <c r="L32" i="13"/>
  <c r="M32" i="13"/>
  <c r="F33" i="13"/>
  <c r="K33" i="13"/>
  <c r="L33" i="13"/>
  <c r="M33" i="13"/>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C21" i="13" s="1"/>
  <c r="D4" i="13"/>
  <c r="D21" i="13" s="1"/>
  <c r="E4" i="13"/>
  <c r="E21" i="13" s="1"/>
  <c r="F4" i="13"/>
  <c r="G4" i="13"/>
  <c r="H4" i="13"/>
  <c r="I4" i="13"/>
  <c r="J4" i="13"/>
  <c r="K4" i="13"/>
  <c r="L4" i="13"/>
  <c r="M4" i="13"/>
  <c r="G21" i="13" s="1"/>
  <c r="N4" i="13"/>
  <c r="H21" i="13" s="1"/>
  <c r="O4" i="13"/>
  <c r="I21" i="13" s="1"/>
  <c r="P4" i="13"/>
  <c r="J21" i="13" s="1"/>
  <c r="Q4" i="13"/>
  <c r="R4" i="13"/>
  <c r="S4" i="13"/>
  <c r="D5" i="13"/>
  <c r="D22" i="13" s="1"/>
  <c r="E5" i="13"/>
  <c r="E22" i="13" s="1"/>
  <c r="F5" i="13"/>
  <c r="G5" i="13"/>
  <c r="H5" i="13"/>
  <c r="I5" i="13"/>
  <c r="J5" i="13"/>
  <c r="K5" i="13"/>
  <c r="L5" i="13"/>
  <c r="M5" i="13"/>
  <c r="G22" i="13" s="1"/>
  <c r="N5" i="13"/>
  <c r="H22" i="13" s="1"/>
  <c r="O5" i="13"/>
  <c r="I22" i="13" s="1"/>
  <c r="P5" i="13"/>
  <c r="J22" i="13" s="1"/>
  <c r="Q5" i="13"/>
  <c r="R5" i="13"/>
  <c r="S5" i="13"/>
  <c r="D6" i="13"/>
  <c r="D23" i="13" s="1"/>
  <c r="E6" i="13"/>
  <c r="E23" i="13" s="1"/>
  <c r="F6" i="13"/>
  <c r="G6" i="13"/>
  <c r="H6" i="13"/>
  <c r="I6" i="13"/>
  <c r="J6" i="13"/>
  <c r="K6" i="13"/>
  <c r="L6" i="13"/>
  <c r="M6" i="13"/>
  <c r="G23" i="13" s="1"/>
  <c r="N6" i="13"/>
  <c r="H23" i="13" s="1"/>
  <c r="O6" i="13"/>
  <c r="I23" i="13" s="1"/>
  <c r="P6" i="13"/>
  <c r="J23" i="13" s="1"/>
  <c r="Q6" i="13"/>
  <c r="R6" i="13"/>
  <c r="S6" i="13"/>
  <c r="D7" i="13"/>
  <c r="D24" i="13" s="1"/>
  <c r="E7" i="13"/>
  <c r="E24" i="13" s="1"/>
  <c r="F7" i="13"/>
  <c r="G7" i="13"/>
  <c r="H7" i="13"/>
  <c r="I7" i="13"/>
  <c r="J7" i="13"/>
  <c r="K7" i="13"/>
  <c r="L7" i="13"/>
  <c r="M7" i="13"/>
  <c r="G24" i="13" s="1"/>
  <c r="N7" i="13"/>
  <c r="H24" i="13" s="1"/>
  <c r="O7" i="13"/>
  <c r="I24" i="13" s="1"/>
  <c r="P7" i="13"/>
  <c r="J24" i="13" s="1"/>
  <c r="Q7" i="13"/>
  <c r="R7" i="13"/>
  <c r="S7" i="13"/>
  <c r="D8" i="13"/>
  <c r="D25" i="13" s="1"/>
  <c r="E8" i="13"/>
  <c r="E25" i="13" s="1"/>
  <c r="F8" i="13"/>
  <c r="G8" i="13"/>
  <c r="H8" i="13"/>
  <c r="I8" i="13"/>
  <c r="J8" i="13"/>
  <c r="K8" i="13"/>
  <c r="L8" i="13"/>
  <c r="M8" i="13"/>
  <c r="G25" i="13" s="1"/>
  <c r="N8" i="13"/>
  <c r="H25" i="13" s="1"/>
  <c r="O8" i="13"/>
  <c r="I25" i="13" s="1"/>
  <c r="P8" i="13"/>
  <c r="J25" i="13" s="1"/>
  <c r="Q8" i="13"/>
  <c r="R8" i="13"/>
  <c r="S8" i="13"/>
  <c r="D9" i="13"/>
  <c r="D26" i="13" s="1"/>
  <c r="E9" i="13"/>
  <c r="E26" i="13" s="1"/>
  <c r="F9" i="13"/>
  <c r="G9" i="13"/>
  <c r="H9" i="13"/>
  <c r="I9" i="13"/>
  <c r="J9" i="13"/>
  <c r="K9" i="13"/>
  <c r="L9" i="13"/>
  <c r="M9" i="13"/>
  <c r="G26" i="13" s="1"/>
  <c r="N9" i="13"/>
  <c r="H26" i="13" s="1"/>
  <c r="O9" i="13"/>
  <c r="I26" i="13" s="1"/>
  <c r="P9" i="13"/>
  <c r="J26" i="13" s="1"/>
  <c r="Q9" i="13"/>
  <c r="R9" i="13"/>
  <c r="S9" i="13"/>
  <c r="D10" i="13"/>
  <c r="D27" i="13" s="1"/>
  <c r="E10" i="13"/>
  <c r="E27" i="13" s="1"/>
  <c r="F10" i="13"/>
  <c r="G10" i="13"/>
  <c r="H10" i="13"/>
  <c r="I10" i="13"/>
  <c r="J10" i="13"/>
  <c r="K10" i="13"/>
  <c r="L10" i="13"/>
  <c r="M10" i="13"/>
  <c r="G27" i="13" s="1"/>
  <c r="N10" i="13"/>
  <c r="H27" i="13" s="1"/>
  <c r="O10" i="13"/>
  <c r="I27" i="13" s="1"/>
  <c r="P10" i="13"/>
  <c r="J27" i="13" s="1"/>
  <c r="Q10" i="13"/>
  <c r="R10" i="13"/>
  <c r="S10" i="13"/>
  <c r="D11" i="13"/>
  <c r="D28" i="13" s="1"/>
  <c r="E11" i="13"/>
  <c r="E28" i="13" s="1"/>
  <c r="F11" i="13"/>
  <c r="G11" i="13"/>
  <c r="H11" i="13"/>
  <c r="I11" i="13"/>
  <c r="J11" i="13"/>
  <c r="K11" i="13"/>
  <c r="L11" i="13"/>
  <c r="M11" i="13"/>
  <c r="G28" i="13" s="1"/>
  <c r="N11" i="13"/>
  <c r="H28" i="13" s="1"/>
  <c r="O11" i="13"/>
  <c r="I28" i="13" s="1"/>
  <c r="P11" i="13"/>
  <c r="J28" i="13" s="1"/>
  <c r="Q11" i="13"/>
  <c r="R11" i="13"/>
  <c r="S11" i="13"/>
  <c r="D12" i="13"/>
  <c r="D29" i="13" s="1"/>
  <c r="E12" i="13"/>
  <c r="E29" i="13" s="1"/>
  <c r="F12" i="13"/>
  <c r="G12" i="13"/>
  <c r="H12" i="13"/>
  <c r="I12" i="13"/>
  <c r="J12" i="13"/>
  <c r="K12" i="13"/>
  <c r="L12" i="13"/>
  <c r="M12" i="13"/>
  <c r="G29" i="13" s="1"/>
  <c r="N12" i="13"/>
  <c r="H29" i="13" s="1"/>
  <c r="O12" i="13"/>
  <c r="I29" i="13" s="1"/>
  <c r="P12" i="13"/>
  <c r="J29" i="13" s="1"/>
  <c r="Q12" i="13"/>
  <c r="R12" i="13"/>
  <c r="S12" i="13"/>
  <c r="D13" i="13"/>
  <c r="D30" i="13" s="1"/>
  <c r="E13" i="13"/>
  <c r="E30" i="13" s="1"/>
  <c r="F13" i="13"/>
  <c r="G13" i="13"/>
  <c r="H13" i="13"/>
  <c r="I13" i="13"/>
  <c r="J13" i="13"/>
  <c r="K13" i="13"/>
  <c r="L13" i="13"/>
  <c r="M13" i="13"/>
  <c r="G30" i="13" s="1"/>
  <c r="N13" i="13"/>
  <c r="H30" i="13" s="1"/>
  <c r="O13" i="13"/>
  <c r="I30" i="13" s="1"/>
  <c r="P13" i="13"/>
  <c r="J30" i="13" s="1"/>
  <c r="Q13" i="13"/>
  <c r="R13" i="13"/>
  <c r="S13" i="13"/>
  <c r="D14" i="13"/>
  <c r="D31" i="13" s="1"/>
  <c r="E14" i="13"/>
  <c r="E31" i="13" s="1"/>
  <c r="F14" i="13"/>
  <c r="G14" i="13"/>
  <c r="H14" i="13"/>
  <c r="I14" i="13"/>
  <c r="J14" i="13"/>
  <c r="K14" i="13"/>
  <c r="L14" i="13"/>
  <c r="M14" i="13"/>
  <c r="G31" i="13" s="1"/>
  <c r="N14" i="13"/>
  <c r="H31" i="13" s="1"/>
  <c r="O14" i="13"/>
  <c r="I31" i="13" s="1"/>
  <c r="P14" i="13"/>
  <c r="J31" i="13" s="1"/>
  <c r="Q14" i="13"/>
  <c r="R14" i="13"/>
  <c r="S14" i="13"/>
  <c r="D15" i="13"/>
  <c r="D32" i="13" s="1"/>
  <c r="E15" i="13"/>
  <c r="E32" i="13" s="1"/>
  <c r="F15" i="13"/>
  <c r="G15" i="13"/>
  <c r="H15" i="13"/>
  <c r="I15" i="13"/>
  <c r="J15" i="13"/>
  <c r="K15" i="13"/>
  <c r="L15" i="13"/>
  <c r="M15" i="13"/>
  <c r="G32" i="13" s="1"/>
  <c r="N15" i="13"/>
  <c r="H32" i="13" s="1"/>
  <c r="O15" i="13"/>
  <c r="I32" i="13" s="1"/>
  <c r="P15" i="13"/>
  <c r="J32" i="13" s="1"/>
  <c r="Q15" i="13"/>
  <c r="R15" i="13"/>
  <c r="S15" i="13"/>
  <c r="D16" i="13"/>
  <c r="D33" i="13" s="1"/>
  <c r="E16" i="13"/>
  <c r="E33" i="13" s="1"/>
  <c r="F16" i="13"/>
  <c r="G16" i="13"/>
  <c r="H16" i="13"/>
  <c r="I16" i="13"/>
  <c r="J16" i="13"/>
  <c r="K16" i="13"/>
  <c r="L16" i="13"/>
  <c r="M16" i="13"/>
  <c r="G33" i="13" s="1"/>
  <c r="N16" i="13"/>
  <c r="H33" i="13" s="1"/>
  <c r="O16" i="13"/>
  <c r="I33" i="13" s="1"/>
  <c r="P16" i="13"/>
  <c r="J33" i="13" s="1"/>
  <c r="Q16" i="13"/>
  <c r="R16" i="13"/>
  <c r="S16" i="13"/>
  <c r="C5" i="13"/>
  <c r="C22" i="13" s="1"/>
  <c r="C6" i="13"/>
  <c r="C23" i="13" s="1"/>
  <c r="C7" i="13"/>
  <c r="C24" i="13" s="1"/>
  <c r="C8" i="13"/>
  <c r="C25" i="13" s="1"/>
  <c r="C9" i="13"/>
  <c r="C26" i="13" s="1"/>
  <c r="C10" i="13"/>
  <c r="C27" i="13" s="1"/>
  <c r="C11" i="13"/>
  <c r="C28" i="13" s="1"/>
  <c r="C12" i="13"/>
  <c r="C29" i="13" s="1"/>
  <c r="C13" i="13"/>
  <c r="C30" i="13" s="1"/>
  <c r="C14" i="13"/>
  <c r="C31" i="13" s="1"/>
  <c r="C15" i="13"/>
  <c r="C32" i="13" s="1"/>
  <c r="C16" i="13"/>
  <c r="C33" i="13" s="1"/>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<sst xmlns="http://schemas.openxmlformats.org/spreadsheetml/2006/main" count="3095" uniqueCount="246">
  <si>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</si>
  <si>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</si>
  <si>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</si>
  <si>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</si>
  <si>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</si>
  <si>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</si>
  <si>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</si>
  <si>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</si>
  <si>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</si>
  <si>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</si>
  <si>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</si>
  <si>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</si>
  <si>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</si>
  <si>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</si>
  <si>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</si>
  <si>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</si>
  <si>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</si>
  <si>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</si>
  <si>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</si>
  <si>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</si>
  <si>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</si>
  <si>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</si>
  <si>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</si>
  <si>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</si>
  <si>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</si>
  <si>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</si>
  <si>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</si>
  <si>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</si>
  <si>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</si>
  <si>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</si>
  <si>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</si>
  <si>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</si>
  <si>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</si>
  <si>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</si>
  <si>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</si>
  <si>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</si>
  <si>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</si>
  <si>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</si>
  <si>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</si>
  <si>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</si>
  <si>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</si>
  <si>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</si>
  <si>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</si>
  <si>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</si>
  <si>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</si>
  <si>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</si>
  <si>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</si>
  <si>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</si>
  <si>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</si>
  <si>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</si>
  <si>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</si>
  <si>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</si>
  <si>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</si>
  <si>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</si>
  <si>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</si>
  <si>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</si>
  <si>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</si>
  <si>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</si>
  <si>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</si>
  <si>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</si>
  <si>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</si>
  <si>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</si>
  <si>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</si>
  <si>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</si>
  <si>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</si>
  <si>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</si>
  <si>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</si>
  <si>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</si>
  <si>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</si>
  <si>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</si>
  <si>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</si>
  <si>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</si>
  <si>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</si>
  <si>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</si>
  <si>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</si>
  <si>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</si>
  <si>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</si>
  <si>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</si>
  <si>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</si>
  <si>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</si>
  <si>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</si>
  <si>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</si>
  <si>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</si>
  <si>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</si>
  <si>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</si>
  <si>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</si>
  <si>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</si>
  <si>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</si>
  <si>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</si>
  <si>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</si>
  <si>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</si>
  <si>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</si>
  <si>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</si>
  <si>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</si>
  <si>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</si>
  <si>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</si>
  <si>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</si>
  <si>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</si>
  <si>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</si>
  <si>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</si>
  <si>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</si>
  <si>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</si>
  <si>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</si>
  <si>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</si>
  <si>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</si>
  <si>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</si>
  <si>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</si>
  <si>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</si>
  <si>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</si>
  <si>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</si>
  <si>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</si>
  <si>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</si>
  <si>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</si>
  <si>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</si>
  <si>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</si>
  <si>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</si>
  <si>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</si>
  <si>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</si>
  <si>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</si>
  <si>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</si>
  <si>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</si>
  <si>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</si>
  <si>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</si>
  <si>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</si>
  <si>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</si>
  <si>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</si>
  <si>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</si>
  <si>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</si>
  <si>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</si>
  <si>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</si>
  <si>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</si>
  <si>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</si>
  <si>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</si>
  <si>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</si>
  <si>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</si>
  <si>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</si>
  <si>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</si>
  <si>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</si>
  <si>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</si>
  <si>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</si>
  <si>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</si>
  <si>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</si>
  <si>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</si>
  <si>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</si>
  <si>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</si>
  <si>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</si>
  <si>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</si>
  <si>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</si>
  <si>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</si>
  <si>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</si>
  <si>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</si>
  <si>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</si>
  <si>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</si>
  <si>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</si>
  <si>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</si>
  <si>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</si>
  <si>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</si>
  <si>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</si>
  <si>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</si>
  <si>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</si>
  <si>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</si>
  <si>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</si>
  <si>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</si>
  <si>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</si>
  <si>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</si>
  <si>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</si>
  <si>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</si>
  <si>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</si>
  <si>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</si>
  <si>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</si>
  <si>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</si>
  <si>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</si>
  <si>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</si>
  <si>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</si>
  <si>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</si>
  <si>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</si>
  <si>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</si>
  <si>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</si>
  <si>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</si>
  <si>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</si>
  <si>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</si>
  <si>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</si>
  <si>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</si>
  <si>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</si>
  <si>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</si>
  <si>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</si>
  <si>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</si>
  <si>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</si>
  <si>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</si>
  <si>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</si>
  <si>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</si>
  <si>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</si>
  <si>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</si>
  <si>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</si>
  <si>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</si>
  <si>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</si>
  <si>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</si>
  <si>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</si>
  <si>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</si>
  <si>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</si>
  <si>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</si>
  <si>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</si>
  <si>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</si>
  <si>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</si>
  <si>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</si>
  <si>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</si>
  <si>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</si>
  <si>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</si>
  <si>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</si>
  <si>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</si>
  <si>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</si>
  <si>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</si>
  <si>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</si>
  <si>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</si>
  <si>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</si>
  <si>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</si>
  <si>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</si>
  <si>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</si>
  <si>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</si>
  <si>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</si>
  <si>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</si>
  <si>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</si>
  <si>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</si>
  <si>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</si>
  <si>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</si>
  <si>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</si>
  <si>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</si>
  <si>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</si>
  <si>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</si>
  <si>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</si>
  <si>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</si>
  <si>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</si>
  <si>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</si>
  <si>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</si>
  <si>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</si>
  <si>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</si>
  <si>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</si>
  <si>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</si>
  <si>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</si>
  <si>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</si>
  <si>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</si>
  <si>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</si>
  <si>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</si>
  <si>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ZAHL</t>
  </si>
  <si>
    <t>Unter "Wert" sind die konkreten Indikatorwerte aus der EPD einzusetzen. Achtung: die Werte dürfen nicht als TEXT formatiert sein, sondern müssen in der Tabelle Gesamtüberblick und in der Importtabelle als Zahl formatiert sein.</t>
  </si>
  <si>
    <t>1 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</si>
</sst>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9">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11" fontId="1" fillId="0" borderId="3" xfId="0" applyNumberFormat="1" applyFont="1" applyBorder="1" applyAlignment="1">
      <alignment horizontal="center" vertical="center"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33" sqref="D33"/>
    </sheetView>
  </sheetViews>
  <sheetFormatPr baseColWidth="10" defaultColWidth="9.1640625" defaultRowHeight="15" x14ac:dyDescent="0.2"/>
  <cols>
    <col min="1" max="1" width="9.6640625" style="28" customWidth="1"/>
    <col min="2" max="2" width="10.6640625" style="28" customWidth="1"/>
    <col min="3" max="3" width="57.1640625" style="28" customWidth="1"/>
    <col min="4" max="4" width="15.5" style="28" customWidth="1"/>
    <col min="5" max="5" width="13.5" style="28" bestFit="1" customWidth="1"/>
    <col min="6" max="16384" width="9.1640625" style="28"/>
  </cols>
  <sheetData>
    <row r="1" spans="1:5" x14ac:dyDescent="0.2">
      <c r="A1" s="60" t="s">
        <v>72</v>
      </c>
      <c r="B1" s="61" t="s">
        <v>73</v>
      </c>
      <c r="C1" s="60" t="s">
        <v>74</v>
      </c>
      <c r="D1" s="62" t="s">
        <v>75</v>
      </c>
      <c r="E1" s="60" t="s">
        <v>0</v>
      </c>
    </row>
    <row r="2" spans="1:5" x14ac:dyDescent="0.2">
      <c r="A2" s="28" t="s">
        <v>17</v>
      </c>
      <c r="B2" s="28" t="s">
        <v>161</v>
      </c>
      <c r="C2" s="28" t="s">
        <v>164</v>
      </c>
      <c r="D2" s="63" t="str">
        <f>IF(Gesamtüberblick!C10="","ND",Gesamtüberblick!C10)</f>
        <v>ND</v>
      </c>
      <c r="E2" t="s">
        <v>231</v>
      </c>
    </row>
    <row r="3" spans="1:5" x14ac:dyDescent="0.2">
      <c r="A3" s="28" t="s">
        <v>17</v>
      </c>
      <c r="B3" s="28" t="s">
        <v>161</v>
      </c>
      <c r="C3" s="28" t="s">
        <v>230</v>
      </c>
      <c r="D3" s="63" t="str">
        <f>IF(Gesamtüberblick!C15="","ND",Gesamtüberblick!C15)</f>
        <v>ND</v>
      </c>
      <c r="E3" t="s">
        <v>232</v>
      </c>
    </row>
    <row r="4" spans="1:5" x14ac:dyDescent="0.2">
      <c r="A4" s="28" t="s">
        <v>17</v>
      </c>
      <c r="B4" s="28" t="s">
        <v>161</v>
      </c>
      <c r="C4" s="28" t="s">
        <v>84</v>
      </c>
      <c r="D4" s="63" t="str">
        <f>IF(Gesamtüberblick!C25="","ND",Gesamtüberblick!C25)</f>
        <v>ND</v>
      </c>
      <c r="E4" t="s">
        <v>8</v>
      </c>
    </row>
    <row r="5" spans="1:5" x14ac:dyDescent="0.2">
      <c r="A5" s="28" t="s">
        <v>17</v>
      </c>
      <c r="B5" s="28" t="s">
        <v>161</v>
      </c>
      <c r="C5" s="28" t="s">
        <v>87</v>
      </c>
      <c r="D5" s="63" t="str">
        <f>IF(Gesamtüberblick!C28="","ND",Gesamtüberblick!C28)</f>
        <v>ND</v>
      </c>
      <c r="E5" t="s">
        <v>37</v>
      </c>
    </row>
    <row r="6" spans="1:5" x14ac:dyDescent="0.2">
      <c r="A6" s="28" t="s">
        <v>17</v>
      </c>
      <c r="B6" s="28" t="s">
        <v>161</v>
      </c>
      <c r="C6" s="28" t="s">
        <v>89</v>
      </c>
      <c r="D6" s="63" t="str">
        <f>IF(Gesamtüberblick!C30="","ND",Gesamtüberblick!C30)</f>
        <v>ND</v>
      </c>
      <c r="E6" t="s">
        <v>8</v>
      </c>
    </row>
    <row r="7" spans="1:5" x14ac:dyDescent="0.2">
      <c r="A7" s="28" t="s">
        <v>17</v>
      </c>
      <c r="B7" s="28" t="s">
        <v>161</v>
      </c>
      <c r="C7" s="28" t="s">
        <v>90</v>
      </c>
      <c r="D7" s="63" t="str">
        <f>IF(Gesamtüberblick!C31="","ND",Gesamtüberblick!C31)</f>
        <v>ND</v>
      </c>
      <c r="E7" t="s">
        <v>8</v>
      </c>
    </row>
    <row r="8" spans="1:5" x14ac:dyDescent="0.2">
      <c r="A8" s="28" t="s">
        <v>17</v>
      </c>
      <c r="B8" s="28" t="s">
        <v>161</v>
      </c>
      <c r="C8" s="28" t="s">
        <v>78</v>
      </c>
      <c r="D8" s="63" t="str">
        <f>IF(Gesamtüberblick!C19="","ND",Gesamtüberblick!C19)</f>
        <v>ND</v>
      </c>
      <c r="E8" t="s">
        <v>9</v>
      </c>
    </row>
    <row r="9" spans="1:5" x14ac:dyDescent="0.2">
      <c r="A9" s="28" t="s">
        <v>17</v>
      </c>
      <c r="B9" s="28" t="s">
        <v>161</v>
      </c>
      <c r="C9" s="28" t="s">
        <v>79</v>
      </c>
      <c r="D9" s="63" t="str">
        <f>IF(Gesamtüberblick!C20="","ND",Gesamtüberblick!C20)</f>
        <v>ND</v>
      </c>
      <c r="E9" t="s">
        <v>9</v>
      </c>
    </row>
    <row r="10" spans="1:5" x14ac:dyDescent="0.2">
      <c r="A10" s="28" t="s">
        <v>17</v>
      </c>
      <c r="B10" s="28" t="s">
        <v>161</v>
      </c>
      <c r="C10" s="28" t="s">
        <v>85</v>
      </c>
      <c r="D10" s="63" t="str">
        <f>IF(Gesamtüberblick!C26="","ND",Gesamtüberblick!C26)</f>
        <v>ND</v>
      </c>
      <c r="E10" t="s">
        <v>9</v>
      </c>
    </row>
    <row r="11" spans="1:5" x14ac:dyDescent="0.2">
      <c r="A11" s="28" t="s">
        <v>17</v>
      </c>
      <c r="B11" s="28" t="s">
        <v>161</v>
      </c>
      <c r="C11" s="28" t="s">
        <v>171</v>
      </c>
      <c r="D11" s="63" t="str">
        <f>IF(Gesamtüberblick!C14="","ND",Gesamtüberblick!C14)</f>
        <v>ND</v>
      </c>
      <c r="E11" t="s">
        <v>233</v>
      </c>
    </row>
    <row r="12" spans="1:5" x14ac:dyDescent="0.2">
      <c r="A12" s="28" t="s">
        <v>17</v>
      </c>
      <c r="B12" s="28" t="s">
        <v>161</v>
      </c>
      <c r="C12" s="28" t="s">
        <v>169</v>
      </c>
      <c r="D12" s="63" t="str">
        <f>IF(Gesamtüberblick!C13="","ND",Gesamtüberblick!C13)</f>
        <v>ND</v>
      </c>
      <c r="E12" t="s">
        <v>234</v>
      </c>
    </row>
    <row r="13" spans="1:5" x14ac:dyDescent="0.2">
      <c r="A13" s="28" t="s">
        <v>17</v>
      </c>
      <c r="B13" s="28" t="s">
        <v>161</v>
      </c>
      <c r="C13" s="28" t="s">
        <v>167</v>
      </c>
      <c r="D13" s="63" t="str">
        <f>IF(Gesamtüberblick!C12="","ND",Gesamtüberblick!C12)</f>
        <v>ND</v>
      </c>
      <c r="E13" t="s">
        <v>235</v>
      </c>
    </row>
    <row r="14" spans="1:5" x14ac:dyDescent="0.2">
      <c r="A14" s="28" t="s">
        <v>17</v>
      </c>
      <c r="B14" s="28" t="s">
        <v>161</v>
      </c>
      <c r="C14" s="28" t="s">
        <v>94</v>
      </c>
      <c r="D14" s="63" t="str">
        <f>IF(Gesamtüberblick!C35="","ND",Gesamtüberblick!C35)</f>
        <v>ND</v>
      </c>
      <c r="E14" t="s">
        <v>9</v>
      </c>
    </row>
    <row r="15" spans="1:5" x14ac:dyDescent="0.2">
      <c r="A15" s="28" t="s">
        <v>17</v>
      </c>
      <c r="B15" s="28" t="s">
        <v>161</v>
      </c>
      <c r="C15" s="28" t="s">
        <v>95</v>
      </c>
      <c r="D15" s="63" t="str">
        <f>IF(Gesamtüberblick!C36="","ND",Gesamtüberblick!C36)</f>
        <v>ND</v>
      </c>
      <c r="E15" t="s">
        <v>9</v>
      </c>
    </row>
    <row r="16" spans="1:5" x14ac:dyDescent="0.2">
      <c r="A16" s="28" t="s">
        <v>17</v>
      </c>
      <c r="B16" s="28" t="s">
        <v>161</v>
      </c>
      <c r="C16" s="28" t="s">
        <v>88</v>
      </c>
      <c r="D16" s="63" t="str">
        <f>IF(Gesamtüberblick!C29="","ND",Gesamtüberblick!C29)</f>
        <v>ND</v>
      </c>
      <c r="E16" t="s">
        <v>8</v>
      </c>
    </row>
    <row r="17" spans="1:5" x14ac:dyDescent="0.2">
      <c r="A17" s="28" t="s">
        <v>17</v>
      </c>
      <c r="B17" s="28" t="s">
        <v>161</v>
      </c>
      <c r="C17" s="28" t="s">
        <v>100</v>
      </c>
      <c r="D17" s="63" t="str">
        <f>IF(Gesamtüberblick!C8="","ND",Gesamtüberblick!C8)</f>
        <v>ND</v>
      </c>
      <c r="E17" t="s">
        <v>236</v>
      </c>
    </row>
    <row r="18" spans="1:5" x14ac:dyDescent="0.2">
      <c r="A18" s="28" t="s">
        <v>17</v>
      </c>
      <c r="B18" s="28" t="s">
        <v>161</v>
      </c>
      <c r="C18" s="28" t="s">
        <v>101</v>
      </c>
      <c r="D18" s="63" t="str">
        <f>IF(Gesamtüberblick!C7="","ND",Gesamtüberblick!C7)</f>
        <v>ND</v>
      </c>
      <c r="E18" t="s">
        <v>236</v>
      </c>
    </row>
    <row r="19" spans="1:5" x14ac:dyDescent="0.2">
      <c r="A19" s="28" t="s">
        <v>17</v>
      </c>
      <c r="B19" s="28" t="s">
        <v>161</v>
      </c>
      <c r="C19" s="28" t="s">
        <v>163</v>
      </c>
      <c r="D19" s="63" t="str">
        <f>IF(Gesamtüberblick!C9="","ND",Gesamtüberblick!C9)</f>
        <v>ND</v>
      </c>
      <c r="E19" t="s">
        <v>236</v>
      </c>
    </row>
    <row r="20" spans="1:5" x14ac:dyDescent="0.2">
      <c r="A20" s="28" t="s">
        <v>17</v>
      </c>
      <c r="B20" s="28" t="s">
        <v>161</v>
      </c>
      <c r="C20" s="28" t="s">
        <v>162</v>
      </c>
      <c r="D20" s="63" t="str">
        <f>IF(Gesamtüberblick!C6="","ND",Gesamtüberblick!C6)</f>
        <v>ND</v>
      </c>
      <c r="E20" t="s">
        <v>236</v>
      </c>
    </row>
    <row r="21" spans="1:5" x14ac:dyDescent="0.2">
      <c r="A21" s="28" t="s">
        <v>17</v>
      </c>
      <c r="B21" s="28" t="s">
        <v>161</v>
      </c>
      <c r="C21" s="28" t="s">
        <v>91</v>
      </c>
      <c r="D21" s="63" t="str">
        <f>IF(Gesamtüberblick!C32="","ND",Gesamtüberblick!C32)</f>
        <v>ND</v>
      </c>
      <c r="E21" t="s">
        <v>8</v>
      </c>
    </row>
    <row r="22" spans="1:5" x14ac:dyDescent="0.2">
      <c r="A22" s="28" t="s">
        <v>17</v>
      </c>
      <c r="B22" s="28" t="s">
        <v>161</v>
      </c>
      <c r="C22" s="28" t="s">
        <v>86</v>
      </c>
      <c r="D22" s="63" t="str">
        <f>IF(Gesamtüberblick!C27="","ND",Gesamtüberblick!C27)</f>
        <v>ND</v>
      </c>
      <c r="E22" t="s">
        <v>9</v>
      </c>
    </row>
    <row r="23" spans="1:5" x14ac:dyDescent="0.2">
      <c r="A23" s="28" t="s">
        <v>17</v>
      </c>
      <c r="B23" s="28" t="s">
        <v>161</v>
      </c>
      <c r="C23" s="28" t="s">
        <v>81</v>
      </c>
      <c r="D23" s="63" t="str">
        <f>IF(Gesamtüberblick!C22="","ND",Gesamtüberblick!C22)</f>
        <v>ND</v>
      </c>
      <c r="E23" t="s">
        <v>9</v>
      </c>
    </row>
    <row r="24" spans="1:5" x14ac:dyDescent="0.2">
      <c r="A24" s="28" t="s">
        <v>17</v>
      </c>
      <c r="B24" s="28" t="s">
        <v>161</v>
      </c>
      <c r="C24" s="28" t="s">
        <v>82</v>
      </c>
      <c r="D24" s="63" t="str">
        <f>IF(Gesamtüberblick!C23="","ND",Gesamtüberblick!C23)</f>
        <v>ND</v>
      </c>
      <c r="E24" t="s">
        <v>9</v>
      </c>
    </row>
    <row r="25" spans="1:5" x14ac:dyDescent="0.2">
      <c r="A25" s="28" t="s">
        <v>17</v>
      </c>
      <c r="B25" s="28" t="s">
        <v>161</v>
      </c>
      <c r="C25" s="28" t="s">
        <v>175</v>
      </c>
      <c r="D25" s="63" t="str">
        <f>IF(Gesamtüberblick!C17="","ND",Gesamtüberblick!C17)</f>
        <v>ND</v>
      </c>
      <c r="E25" t="s">
        <v>9</v>
      </c>
    </row>
    <row r="26" spans="1:5" x14ac:dyDescent="0.2">
      <c r="A26" s="28" t="s">
        <v>17</v>
      </c>
      <c r="B26" s="28" t="s">
        <v>161</v>
      </c>
      <c r="C26" s="28" t="s">
        <v>174</v>
      </c>
      <c r="D26" s="63" t="str">
        <f>IF(Gesamtüberblick!C16="","ND",Gesamtüberblick!C16)</f>
        <v>ND</v>
      </c>
      <c r="E26" t="s">
        <v>237</v>
      </c>
    </row>
    <row r="27" spans="1:5" x14ac:dyDescent="0.2">
      <c r="A27" s="28" t="s">
        <v>17</v>
      </c>
      <c r="B27" s="28" t="s">
        <v>161</v>
      </c>
      <c r="C27" s="28" t="s">
        <v>183</v>
      </c>
      <c r="D27" s="63" t="str">
        <f>IF(Gesamtüberblick!C40="","ND",Gesamtüberblick!C40)</f>
        <v>ND</v>
      </c>
      <c r="E27" t="s">
        <v>184</v>
      </c>
    </row>
    <row r="28" spans="1:5" x14ac:dyDescent="0.2">
      <c r="A28" s="28" t="s">
        <v>17</v>
      </c>
      <c r="B28" s="28" t="s">
        <v>161</v>
      </c>
      <c r="C28" s="28" t="s">
        <v>185</v>
      </c>
      <c r="D28" s="63" t="str">
        <f>IF(Gesamtüberblick!C41="","ND",Gesamtüberblick!C41)</f>
        <v>ND</v>
      </c>
      <c r="E28" t="s">
        <v>184</v>
      </c>
    </row>
    <row r="29" spans="1:5" x14ac:dyDescent="0.2">
      <c r="A29" s="28" t="s">
        <v>17</v>
      </c>
      <c r="B29" s="28" t="s">
        <v>161</v>
      </c>
      <c r="C29" s="28" t="s">
        <v>181</v>
      </c>
      <c r="D29" s="63" t="str">
        <f>IF(Gesamtüberblick!C39="","ND",Gesamtüberblick!C39)</f>
        <v>ND</v>
      </c>
      <c r="E29" t="s">
        <v>182</v>
      </c>
    </row>
    <row r="30" spans="1:5" x14ac:dyDescent="0.2">
      <c r="A30" s="28" t="s">
        <v>17</v>
      </c>
      <c r="B30" s="28" t="s">
        <v>161</v>
      </c>
      <c r="C30" s="28" t="s">
        <v>180</v>
      </c>
      <c r="D30" s="63" t="str">
        <f>IF(Gesamtüberblick!C38="","ND",Gesamtüberblick!C38)</f>
        <v>ND</v>
      </c>
      <c r="E30" t="s">
        <v>238</v>
      </c>
    </row>
    <row r="31" spans="1:5" x14ac:dyDescent="0.2">
      <c r="A31" s="28" t="s">
        <v>17</v>
      </c>
      <c r="B31" s="28" t="s">
        <v>161</v>
      </c>
      <c r="C31" s="28" t="s">
        <v>186</v>
      </c>
      <c r="D31" s="63" t="str">
        <f>IF(Gesamtüberblick!C42="","ND",Gesamtüberblick!C42)</f>
        <v>ND</v>
      </c>
      <c r="E31" t="s">
        <v>239</v>
      </c>
    </row>
    <row r="32" spans="1:5" x14ac:dyDescent="0.2">
      <c r="A32" s="28" t="s">
        <v>17</v>
      </c>
      <c r="B32" s="28" t="s">
        <v>161</v>
      </c>
      <c r="C32" s="28" t="s">
        <v>178</v>
      </c>
      <c r="D32" s="63" t="str">
        <f>IF(Gesamtüberblick!C37="","ND",Gesamtüberblick!C37)</f>
        <v>ND</v>
      </c>
      <c r="E32" t="s">
        <v>240</v>
      </c>
    </row>
    <row r="33" spans="1:5" x14ac:dyDescent="0.2">
      <c r="A33" s="28" t="s">
        <v>17</v>
      </c>
      <c r="B33" s="28" t="s">
        <v>161</v>
      </c>
      <c r="C33" s="28" t="s">
        <v>93</v>
      </c>
      <c r="D33" s="63" t="str">
        <f>IF(Gesamtüberblick!C34="","ND",Gesamtüberblick!C34)</f>
        <v>ND</v>
      </c>
      <c r="E33" t="s">
        <v>8</v>
      </c>
    </row>
    <row r="34" spans="1:5" x14ac:dyDescent="0.2">
      <c r="A34" s="28" t="s">
        <v>17</v>
      </c>
      <c r="B34" s="28" t="s">
        <v>161</v>
      </c>
      <c r="C34" s="28" t="s">
        <v>92</v>
      </c>
      <c r="D34" s="63" t="str">
        <f>IF(Gesamtüberblick!C33="","ND",Gesamtüberblick!C33)</f>
        <v>ND</v>
      </c>
      <c r="E34" t="s">
        <v>8</v>
      </c>
    </row>
    <row r="35" spans="1:5" x14ac:dyDescent="0.2">
      <c r="A35" s="28" t="s">
        <v>17</v>
      </c>
      <c r="B35" s="28" t="s">
        <v>161</v>
      </c>
      <c r="C35" s="28" t="s">
        <v>80</v>
      </c>
      <c r="D35" s="63" t="str">
        <f>IF(Gesamtüberblick!C21="","ND",Gesamtüberblick!C21)</f>
        <v>ND</v>
      </c>
      <c r="E35" t="s">
        <v>9</v>
      </c>
    </row>
    <row r="36" spans="1:5" x14ac:dyDescent="0.2">
      <c r="A36" s="28" t="s">
        <v>17</v>
      </c>
      <c r="B36" s="28" t="s">
        <v>161</v>
      </c>
      <c r="C36" s="28" t="s">
        <v>83</v>
      </c>
      <c r="D36" s="63" t="str">
        <f>IF(Gesamtüberblick!C24="","ND",Gesamtüberblick!C24)</f>
        <v>ND</v>
      </c>
      <c r="E36" t="s">
        <v>9</v>
      </c>
    </row>
    <row r="37" spans="1:5" x14ac:dyDescent="0.2">
      <c r="A37" s="28" t="s">
        <v>17</v>
      </c>
      <c r="B37" s="28" t="s">
        <v>161</v>
      </c>
      <c r="C37" s="28" t="s">
        <v>165</v>
      </c>
      <c r="D37" s="63" t="str">
        <f>IF(Gesamtüberblick!C11="","ND",Gesamtüberblick!C11)</f>
        <v>ND</v>
      </c>
      <c r="E37" t="s">
        <v>241</v>
      </c>
    </row>
    <row r="38" spans="1:5" x14ac:dyDescent="0.2">
      <c r="A38" s="28" t="s">
        <v>17</v>
      </c>
      <c r="B38" s="28" t="s">
        <v>161</v>
      </c>
      <c r="C38" s="28" t="s">
        <v>176</v>
      </c>
      <c r="D38" s="63" t="str">
        <f>IF(Gesamtüberblick!C18="","ND",Gesamtüberblick!C18)</f>
        <v>ND</v>
      </c>
      <c r="E38" t="s">
        <v>242</v>
      </c>
    </row>
    <row r="39" spans="1:5" x14ac:dyDescent="0.2">
      <c r="A39" s="28" t="s">
        <v>76</v>
      </c>
      <c r="B39" s="28" t="s">
        <v>161</v>
      </c>
      <c r="C39" s="28" t="s">
        <v>164</v>
      </c>
      <c r="D39" s="63">
        <f>IF(Gesamtüberblick!F10="","ND",Gesamtüberblick!F10)</f>
        <v>6.6614111308750763E-6</v>
      </c>
      <c r="E39" t="s">
        <v>231</v>
      </c>
    </row>
    <row r="40" spans="1:5" x14ac:dyDescent="0.2">
      <c r="A40" s="28" t="s">
        <v>76</v>
      </c>
      <c r="B40" s="28" t="s">
        <v>161</v>
      </c>
      <c r="C40" s="28" t="s">
        <v>230</v>
      </c>
      <c r="D40" s="63">
        <f>IF(Gesamtüberblick!F15="","ND",Gesamtüberblick!F15)</f>
        <v>0.65789497854529022</v>
      </c>
      <c r="E40" t="s">
        <v>232</v>
      </c>
    </row>
    <row r="41" spans="1:5" x14ac:dyDescent="0.2">
      <c r="A41" s="28" t="s">
        <v>76</v>
      </c>
      <c r="B41" s="28" t="s">
        <v>161</v>
      </c>
      <c r="C41" s="28" t="s">
        <v>84</v>
      </c>
      <c r="D41" s="63">
        <f>IF(Gesamtüberblick!F25="","ND",Gesamtüberblick!F25)</f>
        <v>0</v>
      </c>
      <c r="E41" t="s">
        <v>8</v>
      </c>
    </row>
    <row r="42" spans="1:5" x14ac:dyDescent="0.2">
      <c r="A42" s="28" t="s">
        <v>76</v>
      </c>
      <c r="B42" s="28" t="s">
        <v>161</v>
      </c>
      <c r="C42" s="28" t="s">
        <v>87</v>
      </c>
      <c r="D42" s="63">
        <f>IF(Gesamtüberblick!F28="","ND",Gesamtüberblick!F28)</f>
        <v>1634.2693816726905</v>
      </c>
      <c r="E42" t="s">
        <v>37</v>
      </c>
    </row>
    <row r="43" spans="1:5" x14ac:dyDescent="0.2">
      <c r="A43" s="28" t="s">
        <v>76</v>
      </c>
      <c r="B43" s="28" t="s">
        <v>161</v>
      </c>
      <c r="C43" s="28" t="s">
        <v>89</v>
      </c>
      <c r="D43" s="63">
        <f>IF(Gesamtüberblick!F30="","ND",Gesamtüberblick!F30)</f>
        <v>134.77313360911833</v>
      </c>
      <c r="E43" t="s">
        <v>8</v>
      </c>
    </row>
    <row r="44" spans="1:5" x14ac:dyDescent="0.2">
      <c r="A44" s="28" t="s">
        <v>76</v>
      </c>
      <c r="B44" s="28" t="s">
        <v>161</v>
      </c>
      <c r="C44" s="28" t="s">
        <v>90</v>
      </c>
      <c r="D44" s="63">
        <f>IF(Gesamtüberblick!F31="","ND",Gesamtüberblick!F31)</f>
        <v>4.539388245492799E-4</v>
      </c>
      <c r="E44" t="s">
        <v>8</v>
      </c>
    </row>
    <row r="45" spans="1:5" x14ac:dyDescent="0.2">
      <c r="A45" s="28" t="s">
        <v>76</v>
      </c>
      <c r="B45" s="28" t="s">
        <v>161</v>
      </c>
      <c r="C45" s="28" t="s">
        <v>78</v>
      </c>
      <c r="D45" s="63">
        <f>IF(Gesamtüberblick!F19="","ND",Gesamtüberblick!F19)</f>
        <v>415.22600884265967</v>
      </c>
      <c r="E45" t="s">
        <v>9</v>
      </c>
    </row>
    <row r="46" spans="1:5" x14ac:dyDescent="0.2">
      <c r="A46" s="28" t="s">
        <v>76</v>
      </c>
      <c r="B46" s="28" t="s">
        <v>161</v>
      </c>
      <c r="C46" s="28" t="s">
        <v>79</v>
      </c>
      <c r="D46" s="63">
        <f>IF(Gesamtüberblick!F20="","ND",Gesamtüberblick!F20)</f>
        <v>0</v>
      </c>
      <c r="E46" t="s">
        <v>9</v>
      </c>
    </row>
    <row r="47" spans="1:5" x14ac:dyDescent="0.2">
      <c r="A47" s="28" t="s">
        <v>76</v>
      </c>
      <c r="B47" s="28" t="s">
        <v>161</v>
      </c>
      <c r="C47" s="28" t="s">
        <v>85</v>
      </c>
      <c r="D47" s="63">
        <f>IF(Gesamtüberblick!F26="","ND",Gesamtüberblick!F26)</f>
        <v>698.23060536738285</v>
      </c>
      <c r="E47" t="s">
        <v>9</v>
      </c>
    </row>
    <row r="48" spans="1:5" x14ac:dyDescent="0.2">
      <c r="A48" s="28" t="s">
        <v>76</v>
      </c>
      <c r="B48" s="28" t="s">
        <v>161</v>
      </c>
      <c r="C48" s="28" t="s">
        <v>171</v>
      </c>
      <c r="D48" s="63">
        <f>IF(Gesamtüberblick!F14="","ND",Gesamtüberblick!F14)</f>
        <v>1.1671360743546852</v>
      </c>
      <c r="E48" t="s">
        <v>233</v>
      </c>
    </row>
    <row r="49" spans="1:5" x14ac:dyDescent="0.2">
      <c r="A49" s="28" t="s">
        <v>76</v>
      </c>
      <c r="B49" s="28" t="s">
        <v>161</v>
      </c>
      <c r="C49" s="28" t="s">
        <v>169</v>
      </c>
      <c r="D49" s="63">
        <f>IF(Gesamtüberblick!F13="","ND",Gesamtüberblick!F13)</f>
        <v>0.15663612003177493</v>
      </c>
      <c r="E49" t="s">
        <v>234</v>
      </c>
    </row>
    <row r="50" spans="1:5" x14ac:dyDescent="0.2">
      <c r="A50" s="28" t="s">
        <v>76</v>
      </c>
      <c r="B50" s="28" t="s">
        <v>161</v>
      </c>
      <c r="C50" s="28" t="s">
        <v>167</v>
      </c>
      <c r="D50" s="63">
        <f>IF(Gesamtüberblick!F12="","ND",Gesamtüberblick!F12)</f>
        <v>2.9505439274725941E-2</v>
      </c>
      <c r="E50" t="s">
        <v>235</v>
      </c>
    </row>
    <row r="51" spans="1:5" x14ac:dyDescent="0.2">
      <c r="A51" s="28" t="s">
        <v>76</v>
      </c>
      <c r="B51" s="28" t="s">
        <v>161</v>
      </c>
      <c r="C51" s="28" t="s">
        <v>94</v>
      </c>
      <c r="D51" s="63">
        <f>IF(Gesamtüberblick!F35="","ND",Gesamtüberblick!F35)</f>
        <v>0</v>
      </c>
      <c r="E51" t="s">
        <v>9</v>
      </c>
    </row>
    <row r="52" spans="1:5" x14ac:dyDescent="0.2">
      <c r="A52" s="28" t="s">
        <v>76</v>
      </c>
      <c r="B52" s="28" t="s">
        <v>161</v>
      </c>
      <c r="C52" s="28" t="s">
        <v>95</v>
      </c>
      <c r="D52" s="63">
        <f>IF(Gesamtüberblick!F36="","ND",Gesamtüberblick!F36)</f>
        <v>0</v>
      </c>
      <c r="E52" t="s">
        <v>9</v>
      </c>
    </row>
    <row r="53" spans="1:5" x14ac:dyDescent="0.2">
      <c r="A53" s="28" t="s">
        <v>76</v>
      </c>
      <c r="B53" s="28" t="s">
        <v>161</v>
      </c>
      <c r="C53" s="28" t="s">
        <v>88</v>
      </c>
      <c r="D53" s="63">
        <f>IF(Gesamtüberblick!F29="","ND",Gesamtüberblick!F29)</f>
        <v>1.1757528144541667</v>
      </c>
      <c r="E53" t="s">
        <v>8</v>
      </c>
    </row>
    <row r="54" spans="1:5" x14ac:dyDescent="0.2">
      <c r="A54" s="28" t="s">
        <v>76</v>
      </c>
      <c r="B54" s="28" t="s">
        <v>161</v>
      </c>
      <c r="C54" s="28" t="s">
        <v>100</v>
      </c>
      <c r="D54" s="63">
        <f>IF(Gesamtüberblick!F8="","ND",Gesamtüberblick!F8)</f>
        <v>-8.1190537659058464</v>
      </c>
      <c r="E54" t="s">
        <v>236</v>
      </c>
    </row>
    <row r="55" spans="1:5" x14ac:dyDescent="0.2">
      <c r="A55" s="28" t="s">
        <v>76</v>
      </c>
      <c r="B55" s="28" t="s">
        <v>161</v>
      </c>
      <c r="C55" s="28" t="s">
        <v>101</v>
      </c>
      <c r="D55" s="63">
        <f>IF(Gesamtüberblick!F7="","ND",Gesamtüberblick!F7)</f>
        <v>201.02944126407019</v>
      </c>
      <c r="E55" t="s">
        <v>236</v>
      </c>
    </row>
    <row r="56" spans="1:5" x14ac:dyDescent="0.2">
      <c r="A56" s="28" t="s">
        <v>76</v>
      </c>
      <c r="B56" s="28" t="s">
        <v>161</v>
      </c>
      <c r="C56" s="28" t="s">
        <v>163</v>
      </c>
      <c r="D56" s="63">
        <f>IF(Gesamtüberblick!F9="","ND",Gesamtüberblick!F9)</f>
        <v>3.6771603195091304E-2</v>
      </c>
      <c r="E56" t="s">
        <v>236</v>
      </c>
    </row>
    <row r="57" spans="1:5" x14ac:dyDescent="0.2">
      <c r="A57" s="28" t="s">
        <v>76</v>
      </c>
      <c r="B57" s="28" t="s">
        <v>161</v>
      </c>
      <c r="C57" s="28" t="s">
        <v>162</v>
      </c>
      <c r="D57" s="63">
        <f>IF(Gesamtüberblick!F6="","ND",Gesamtüberblick!F6)</f>
        <v>192.9471591013594</v>
      </c>
      <c r="E57" t="s">
        <v>236</v>
      </c>
    </row>
    <row r="58" spans="1:5" x14ac:dyDescent="0.2">
      <c r="A58" s="28" t="s">
        <v>76</v>
      </c>
      <c r="B58" s="28" t="s">
        <v>161</v>
      </c>
      <c r="C58" s="28" t="s">
        <v>91</v>
      </c>
      <c r="D58" s="63">
        <f>IF(Gesamtüberblick!F32="","ND",Gesamtüberblick!F32)</f>
        <v>0</v>
      </c>
      <c r="E58" t="s">
        <v>8</v>
      </c>
    </row>
    <row r="59" spans="1:5" x14ac:dyDescent="0.2">
      <c r="A59" s="28" t="s">
        <v>76</v>
      </c>
      <c r="B59" s="28" t="s">
        <v>161</v>
      </c>
      <c r="C59" s="28" t="s">
        <v>86</v>
      </c>
      <c r="D59" s="63">
        <f>IF(Gesamtüberblick!F27="","ND",Gesamtüberblick!F27)</f>
        <v>0</v>
      </c>
      <c r="E59" t="s">
        <v>9</v>
      </c>
    </row>
    <row r="60" spans="1:5" x14ac:dyDescent="0.2">
      <c r="A60" s="28" t="s">
        <v>76</v>
      </c>
      <c r="B60" s="28" t="s">
        <v>161</v>
      </c>
      <c r="C60" s="28" t="s">
        <v>81</v>
      </c>
      <c r="D60" s="63">
        <f>IF(Gesamtüberblick!F22="","ND",Gesamtüberblick!F22)</f>
        <v>1962.2422134277053</v>
      </c>
      <c r="E60" t="s">
        <v>9</v>
      </c>
    </row>
    <row r="61" spans="1:5" x14ac:dyDescent="0.2">
      <c r="A61" s="28" t="s">
        <v>76</v>
      </c>
      <c r="B61" s="28" t="s">
        <v>161</v>
      </c>
      <c r="C61" s="28" t="s">
        <v>82</v>
      </c>
      <c r="D61" s="63">
        <f>IF(Gesamtüberblick!F23="","ND",Gesamtüberblick!F23)</f>
        <v>0</v>
      </c>
      <c r="E61" t="s">
        <v>9</v>
      </c>
    </row>
    <row r="62" spans="1:5" x14ac:dyDescent="0.2">
      <c r="A62" s="28" t="s">
        <v>76</v>
      </c>
      <c r="B62" s="28" t="s">
        <v>161</v>
      </c>
      <c r="C62" s="28" t="s">
        <v>175</v>
      </c>
      <c r="D62" s="63">
        <f>IF(Gesamtüberblick!F17="","ND",Gesamtüberblick!F17)</f>
        <v>1782.5946813290675</v>
      </c>
      <c r="E62" t="s">
        <v>9</v>
      </c>
    </row>
    <row r="63" spans="1:5" x14ac:dyDescent="0.2">
      <c r="A63" s="28" t="s">
        <v>76</v>
      </c>
      <c r="B63" s="28" t="s">
        <v>161</v>
      </c>
      <c r="C63" s="28" t="s">
        <v>174</v>
      </c>
      <c r="D63" s="63">
        <f>IF(Gesamtüberblick!F16="","ND",Gesamtüberblick!F16)</f>
        <v>3.9379720191061137E-4</v>
      </c>
      <c r="E63" t="s">
        <v>237</v>
      </c>
    </row>
    <row r="64" spans="1:5" x14ac:dyDescent="0.2">
      <c r="A64" s="28" t="s">
        <v>76</v>
      </c>
      <c r="B64" s="28" t="s">
        <v>161</v>
      </c>
      <c r="C64" s="28" t="s">
        <v>183</v>
      </c>
      <c r="D64" s="63">
        <f>IF(Gesamtüberblick!F40="","ND",Gesamtüberblick!F40)</f>
        <v>9.3870145281817651E-6</v>
      </c>
      <c r="E64" t="s">
        <v>184</v>
      </c>
    </row>
    <row r="65" spans="1:7" x14ac:dyDescent="0.2">
      <c r="A65" s="28" t="s">
        <v>76</v>
      </c>
      <c r="B65" s="28" t="s">
        <v>161</v>
      </c>
      <c r="C65" s="28" t="s">
        <v>185</v>
      </c>
      <c r="D65" s="63">
        <f>IF(Gesamtüberblick!F41="","ND",Gesamtüberblick!F41)</f>
        <v>2.8073345780558293E-6</v>
      </c>
      <c r="E65" t="s">
        <v>184</v>
      </c>
    </row>
    <row r="66" spans="1:7" x14ac:dyDescent="0.2">
      <c r="A66" s="28" t="s">
        <v>76</v>
      </c>
      <c r="B66" s="28" t="s">
        <v>161</v>
      </c>
      <c r="C66" s="28" t="s">
        <v>181</v>
      </c>
      <c r="D66" s="63">
        <f>IF(Gesamtüberblick!F39="","ND",Gesamtüberblick!F39)</f>
        <v>1299.4415448701509</v>
      </c>
      <c r="E66" t="s">
        <v>182</v>
      </c>
    </row>
    <row r="67" spans="1:7" x14ac:dyDescent="0.2">
      <c r="A67" s="28" t="s">
        <v>76</v>
      </c>
      <c r="B67" s="28" t="s">
        <v>161</v>
      </c>
      <c r="C67" s="28" t="s">
        <v>180</v>
      </c>
      <c r="D67" s="63">
        <f>IF(Gesamtüberblick!F38="","ND",Gesamtüberblick!F38)</f>
        <v>1.1786548314701413</v>
      </c>
      <c r="E67" t="s">
        <v>238</v>
      </c>
      <c r="G67" s="27"/>
    </row>
    <row r="68" spans="1:7" x14ac:dyDescent="0.2">
      <c r="A68" s="28" t="s">
        <v>76</v>
      </c>
      <c r="B68" s="28" t="s">
        <v>161</v>
      </c>
      <c r="C68" s="28" t="s">
        <v>186</v>
      </c>
      <c r="D68" s="63">
        <f>IF(Gesamtüberblick!F42="","ND",Gesamtüberblick!F42)</f>
        <v>1752.3829398049961</v>
      </c>
      <c r="E68" t="s">
        <v>239</v>
      </c>
    </row>
    <row r="69" spans="1:7" x14ac:dyDescent="0.2">
      <c r="A69" s="28" t="s">
        <v>76</v>
      </c>
      <c r="B69" s="28" t="s">
        <v>161</v>
      </c>
      <c r="C69" s="28" t="s">
        <v>178</v>
      </c>
      <c r="D69" s="63">
        <f>IF(Gesamtüberblick!F37="","ND",Gesamtüberblick!F37)</f>
        <v>4.5559879535472882E-6</v>
      </c>
      <c r="E69" t="s">
        <v>240</v>
      </c>
    </row>
    <row r="70" spans="1:7" x14ac:dyDescent="0.2">
      <c r="A70" s="28" t="s">
        <v>76</v>
      </c>
      <c r="B70" s="28" t="s">
        <v>161</v>
      </c>
      <c r="C70" s="28" t="s">
        <v>93</v>
      </c>
      <c r="D70" s="63">
        <f>IF(Gesamtüberblick!F34="","ND",Gesamtüberblick!F34)</f>
        <v>5.2216855960686898E-2</v>
      </c>
      <c r="E70" t="s">
        <v>8</v>
      </c>
    </row>
    <row r="71" spans="1:7" x14ac:dyDescent="0.2">
      <c r="A71" s="28" t="s">
        <v>76</v>
      </c>
      <c r="B71" s="28" t="s">
        <v>161</v>
      </c>
      <c r="C71" s="28" t="s">
        <v>92</v>
      </c>
      <c r="D71" s="63">
        <f>IF(Gesamtüberblick!F33="","ND",Gesamtüberblick!F33)</f>
        <v>6.1818362061394273E-2</v>
      </c>
      <c r="E71" t="s">
        <v>8</v>
      </c>
    </row>
    <row r="72" spans="1:7" x14ac:dyDescent="0.2">
      <c r="A72" s="28" t="s">
        <v>76</v>
      </c>
      <c r="B72" s="28" t="s">
        <v>161</v>
      </c>
      <c r="C72" s="28" t="s">
        <v>80</v>
      </c>
      <c r="D72" s="63">
        <f>IF(Gesamtüberblick!F21="","ND",Gesamtüberblick!F21)</f>
        <v>415.22600884265967</v>
      </c>
      <c r="E72" t="s">
        <v>9</v>
      </c>
    </row>
    <row r="73" spans="1:7" x14ac:dyDescent="0.2">
      <c r="A73" s="28" t="s">
        <v>76</v>
      </c>
      <c r="B73" s="28" t="s">
        <v>161</v>
      </c>
      <c r="C73" s="28" t="s">
        <v>83</v>
      </c>
      <c r="D73" s="63">
        <f>IF(Gesamtüberblick!F24="","ND",Gesamtüberblick!F24)</f>
        <v>1962.2422134277053</v>
      </c>
      <c r="E73" t="s">
        <v>9</v>
      </c>
    </row>
    <row r="74" spans="1:7" x14ac:dyDescent="0.2">
      <c r="A74" s="28" t="s">
        <v>76</v>
      </c>
      <c r="B74" s="28" t="s">
        <v>161</v>
      </c>
      <c r="C74" s="28" t="s">
        <v>165</v>
      </c>
      <c r="D74" s="63">
        <f>IF(Gesamtüberblick!F11="","ND",Gesamtüberblick!F11)</f>
        <v>0.3768874329901612</v>
      </c>
      <c r="E74" t="s">
        <v>241</v>
      </c>
    </row>
    <row r="75" spans="1:7" x14ac:dyDescent="0.2">
      <c r="A75" s="28" t="s">
        <v>76</v>
      </c>
      <c r="B75" s="28" t="s">
        <v>161</v>
      </c>
      <c r="C75" s="28" t="s">
        <v>176</v>
      </c>
      <c r="D75" s="63">
        <f>IF(Gesamtüberblick!F18="","ND",Gesamtüberblick!F18)</f>
        <v>42.184653577866243</v>
      </c>
      <c r="E75" t="s">
        <v>242</v>
      </c>
    </row>
    <row r="76" spans="1:7" x14ac:dyDescent="0.2">
      <c r="A76" s="28" t="s">
        <v>18</v>
      </c>
      <c r="B76" s="28" t="s">
        <v>161</v>
      </c>
      <c r="C76" s="28" t="s">
        <v>164</v>
      </c>
      <c r="D76" s="63" t="str">
        <f>IF(Gesamtüberblick!D10="","ND",Gesamtüberblick!D10)</f>
        <v>ND</v>
      </c>
      <c r="E76" t="s">
        <v>231</v>
      </c>
    </row>
    <row r="77" spans="1:7" x14ac:dyDescent="0.2">
      <c r="A77" s="28" t="s">
        <v>18</v>
      </c>
      <c r="B77" s="28" t="s">
        <v>161</v>
      </c>
      <c r="C77" s="28" t="s">
        <v>230</v>
      </c>
      <c r="D77" s="63" t="str">
        <f>IF(Gesamtüberblick!D15="","ND",Gesamtüberblick!D15)</f>
        <v>ND</v>
      </c>
      <c r="E77" t="s">
        <v>232</v>
      </c>
    </row>
    <row r="78" spans="1:7" x14ac:dyDescent="0.2">
      <c r="A78" s="28" t="s">
        <v>18</v>
      </c>
      <c r="B78" s="28" t="s">
        <v>161</v>
      </c>
      <c r="C78" s="28" t="s">
        <v>84</v>
      </c>
      <c r="D78" s="63" t="str">
        <f>IF(Gesamtüberblick!D25="","ND",Gesamtüberblick!D25)</f>
        <v>ND</v>
      </c>
      <c r="E78" t="s">
        <v>8</v>
      </c>
    </row>
    <row r="79" spans="1:7" x14ac:dyDescent="0.2">
      <c r="A79" s="28" t="s">
        <v>18</v>
      </c>
      <c r="B79" s="28" t="s">
        <v>161</v>
      </c>
      <c r="C79" s="28" t="s">
        <v>87</v>
      </c>
      <c r="D79" s="63" t="str">
        <f>IF(Gesamtüberblick!D28="","ND",Gesamtüberblick!D28)</f>
        <v>ND</v>
      </c>
      <c r="E79" t="s">
        <v>37</v>
      </c>
    </row>
    <row r="80" spans="1:7" x14ac:dyDescent="0.2">
      <c r="A80" s="28" t="s">
        <v>18</v>
      </c>
      <c r="B80" s="28" t="s">
        <v>161</v>
      </c>
      <c r="C80" s="28" t="s">
        <v>89</v>
      </c>
      <c r="D80" s="63" t="str">
        <f>IF(Gesamtüberblick!D30="","ND",Gesamtüberblick!D30)</f>
        <v>ND</v>
      </c>
      <c r="E80" t="s">
        <v>8</v>
      </c>
    </row>
    <row r="81" spans="1:8" x14ac:dyDescent="0.2">
      <c r="A81" s="28" t="s">
        <v>18</v>
      </c>
      <c r="B81" s="28" t="s">
        <v>161</v>
      </c>
      <c r="C81" s="28" t="s">
        <v>90</v>
      </c>
      <c r="D81" s="63" t="str">
        <f>IF(Gesamtüberblick!D31="","ND",Gesamtüberblick!D31)</f>
        <v>ND</v>
      </c>
      <c r="E81" t="s">
        <v>8</v>
      </c>
    </row>
    <row r="82" spans="1:8" x14ac:dyDescent="0.2">
      <c r="A82" s="28" t="s">
        <v>18</v>
      </c>
      <c r="B82" s="28" t="s">
        <v>161</v>
      </c>
      <c r="C82" s="28" t="s">
        <v>78</v>
      </c>
      <c r="D82" s="63" t="str">
        <f>IF(Gesamtüberblick!D19="","ND",Gesamtüberblick!D19)</f>
        <v>ND</v>
      </c>
      <c r="E82" t="s">
        <v>9</v>
      </c>
    </row>
    <row r="83" spans="1:8" x14ac:dyDescent="0.2">
      <c r="A83" s="28" t="s">
        <v>18</v>
      </c>
      <c r="B83" s="28" t="s">
        <v>161</v>
      </c>
      <c r="C83" s="28" t="s">
        <v>79</v>
      </c>
      <c r="D83" s="63" t="str">
        <f>IF(Gesamtüberblick!D20="","ND",Gesamtüberblick!D20)</f>
        <v>ND</v>
      </c>
      <c r="E83" t="s">
        <v>9</v>
      </c>
    </row>
    <row r="84" spans="1:8" x14ac:dyDescent="0.2">
      <c r="A84" s="28" t="s">
        <v>18</v>
      </c>
      <c r="B84" s="28" t="s">
        <v>161</v>
      </c>
      <c r="C84" s="28" t="s">
        <v>85</v>
      </c>
      <c r="D84" s="63" t="str">
        <f>IF(Gesamtüberblick!D26="","ND",Gesamtüberblick!D26)</f>
        <v>ND</v>
      </c>
      <c r="E84" t="s">
        <v>9</v>
      </c>
      <c r="H84" s="27"/>
    </row>
    <row r="85" spans="1:8" x14ac:dyDescent="0.2">
      <c r="A85" s="28" t="s">
        <v>18</v>
      </c>
      <c r="B85" s="28" t="s">
        <v>161</v>
      </c>
      <c r="C85" s="28" t="s">
        <v>171</v>
      </c>
      <c r="D85" s="63" t="str">
        <f>IF(Gesamtüberblick!D14="","ND",Gesamtüberblick!D14)</f>
        <v>ND</v>
      </c>
      <c r="E85" t="s">
        <v>233</v>
      </c>
    </row>
    <row r="86" spans="1:8" x14ac:dyDescent="0.2">
      <c r="A86" s="28" t="s">
        <v>18</v>
      </c>
      <c r="B86" s="28" t="s">
        <v>161</v>
      </c>
      <c r="C86" s="28" t="s">
        <v>169</v>
      </c>
      <c r="D86" s="63" t="str">
        <f>IF(Gesamtüberblick!D13="","ND",Gesamtüberblick!D13)</f>
        <v>ND</v>
      </c>
      <c r="E86" t="s">
        <v>234</v>
      </c>
    </row>
    <row r="87" spans="1:8" x14ac:dyDescent="0.2">
      <c r="A87" s="28" t="s">
        <v>18</v>
      </c>
      <c r="B87" s="28" t="s">
        <v>161</v>
      </c>
      <c r="C87" s="28" t="s">
        <v>167</v>
      </c>
      <c r="D87" s="63" t="str">
        <f>IF(Gesamtüberblick!D12="","ND",Gesamtüberblick!D12)</f>
        <v>ND</v>
      </c>
      <c r="E87" t="s">
        <v>235</v>
      </c>
    </row>
    <row r="88" spans="1:8" x14ac:dyDescent="0.2">
      <c r="A88" s="28" t="s">
        <v>18</v>
      </c>
      <c r="B88" s="28" t="s">
        <v>161</v>
      </c>
      <c r="C88" s="28" t="s">
        <v>94</v>
      </c>
      <c r="D88" s="63" t="str">
        <f>IF(Gesamtüberblick!D35="","ND",Gesamtüberblick!D35)</f>
        <v>ND</v>
      </c>
      <c r="E88" t="s">
        <v>9</v>
      </c>
    </row>
    <row r="89" spans="1:8" x14ac:dyDescent="0.2">
      <c r="A89" s="28" t="s">
        <v>18</v>
      </c>
      <c r="B89" s="28" t="s">
        <v>161</v>
      </c>
      <c r="C89" s="28" t="s">
        <v>95</v>
      </c>
      <c r="D89" s="63" t="str">
        <f>IF(Gesamtüberblick!D36="","ND",Gesamtüberblick!D36)</f>
        <v>ND</v>
      </c>
      <c r="E89" t="s">
        <v>9</v>
      </c>
    </row>
    <row r="90" spans="1:8" x14ac:dyDescent="0.2">
      <c r="A90" s="28" t="s">
        <v>18</v>
      </c>
      <c r="B90" s="28" t="s">
        <v>161</v>
      </c>
      <c r="C90" s="28" t="s">
        <v>88</v>
      </c>
      <c r="D90" s="63" t="str">
        <f>IF(Gesamtüberblick!D29="","ND",Gesamtüberblick!D29)</f>
        <v>ND</v>
      </c>
      <c r="E90" t="s">
        <v>8</v>
      </c>
    </row>
    <row r="91" spans="1:8" x14ac:dyDescent="0.2">
      <c r="A91" s="28" t="s">
        <v>18</v>
      </c>
      <c r="B91" s="28" t="s">
        <v>161</v>
      </c>
      <c r="C91" s="28" t="s">
        <v>100</v>
      </c>
      <c r="D91" s="63" t="str">
        <f>IF(Gesamtüberblick!D8="","ND",Gesamtüberblick!D8)</f>
        <v>ND</v>
      </c>
      <c r="E91" t="s">
        <v>236</v>
      </c>
    </row>
    <row r="92" spans="1:8" x14ac:dyDescent="0.2">
      <c r="A92" s="28" t="s">
        <v>18</v>
      </c>
      <c r="B92" s="28" t="s">
        <v>161</v>
      </c>
      <c r="C92" s="28" t="s">
        <v>101</v>
      </c>
      <c r="D92" s="63" t="str">
        <f>IF(Gesamtüberblick!D7="","ND",Gesamtüberblick!D7)</f>
        <v>ND</v>
      </c>
      <c r="E92" t="s">
        <v>236</v>
      </c>
    </row>
    <row r="93" spans="1:8" x14ac:dyDescent="0.2">
      <c r="A93" s="28" t="s">
        <v>18</v>
      </c>
      <c r="B93" s="28" t="s">
        <v>161</v>
      </c>
      <c r="C93" s="28" t="s">
        <v>163</v>
      </c>
      <c r="D93" s="63" t="str">
        <f>IF(Gesamtüberblick!D9="","ND",Gesamtüberblick!D9)</f>
        <v>ND</v>
      </c>
      <c r="E93" t="s">
        <v>236</v>
      </c>
    </row>
    <row r="94" spans="1:8" x14ac:dyDescent="0.2">
      <c r="A94" s="28" t="s">
        <v>18</v>
      </c>
      <c r="B94" s="28" t="s">
        <v>161</v>
      </c>
      <c r="C94" s="28" t="s">
        <v>162</v>
      </c>
      <c r="D94" s="63" t="str">
        <f>IF(Gesamtüberblick!D6="","ND",Gesamtüberblick!D6)</f>
        <v>ND</v>
      </c>
      <c r="E94" t="s">
        <v>236</v>
      </c>
    </row>
    <row r="95" spans="1:8" x14ac:dyDescent="0.2">
      <c r="A95" s="28" t="s">
        <v>18</v>
      </c>
      <c r="B95" s="28" t="s">
        <v>161</v>
      </c>
      <c r="C95" s="28" t="s">
        <v>91</v>
      </c>
      <c r="D95" s="63" t="str">
        <f>IF(Gesamtüberblick!D32="","ND",Gesamtüberblick!D32)</f>
        <v>ND</v>
      </c>
      <c r="E95" t="s">
        <v>8</v>
      </c>
    </row>
    <row r="96" spans="1:8" x14ac:dyDescent="0.2">
      <c r="A96" s="28" t="s">
        <v>18</v>
      </c>
      <c r="B96" s="28" t="s">
        <v>161</v>
      </c>
      <c r="C96" s="28" t="s">
        <v>86</v>
      </c>
      <c r="D96" s="63" t="str">
        <f>IF(Gesamtüberblick!D27="","ND",Gesamtüberblick!D27)</f>
        <v>ND</v>
      </c>
      <c r="E96" t="s">
        <v>9</v>
      </c>
    </row>
    <row r="97" spans="1:8" x14ac:dyDescent="0.2">
      <c r="A97" s="28" t="s">
        <v>18</v>
      </c>
      <c r="B97" s="28" t="s">
        <v>161</v>
      </c>
      <c r="C97" s="28" t="s">
        <v>81</v>
      </c>
      <c r="D97" s="63" t="str">
        <f>IF(Gesamtüberblick!D22="","ND",Gesamtüberblick!D22)</f>
        <v>ND</v>
      </c>
      <c r="E97" t="s">
        <v>9</v>
      </c>
    </row>
    <row r="98" spans="1:8" x14ac:dyDescent="0.2">
      <c r="A98" s="28" t="s">
        <v>18</v>
      </c>
      <c r="B98" s="28" t="s">
        <v>161</v>
      </c>
      <c r="C98" s="28" t="s">
        <v>82</v>
      </c>
      <c r="D98" s="63" t="str">
        <f>IF(Gesamtüberblick!D23="","ND",Gesamtüberblick!D23)</f>
        <v>ND</v>
      </c>
      <c r="E98" t="s">
        <v>9</v>
      </c>
    </row>
    <row r="99" spans="1:8" x14ac:dyDescent="0.2">
      <c r="A99" s="28" t="s">
        <v>18</v>
      </c>
      <c r="B99" s="28" t="s">
        <v>161</v>
      </c>
      <c r="C99" s="28" t="s">
        <v>175</v>
      </c>
      <c r="D99" s="63" t="str">
        <f>IF(Gesamtüberblick!D17="","ND",Gesamtüberblick!D17)</f>
        <v>ND</v>
      </c>
      <c r="E99" t="s">
        <v>9</v>
      </c>
    </row>
    <row r="100" spans="1:8" x14ac:dyDescent="0.2">
      <c r="A100" s="28" t="s">
        <v>18</v>
      </c>
      <c r="B100" s="28" t="s">
        <v>161</v>
      </c>
      <c r="C100" s="28" t="s">
        <v>174</v>
      </c>
      <c r="D100" s="63" t="str">
        <f>IF(Gesamtüberblick!D16="","ND",Gesamtüberblick!D16)</f>
        <v>ND</v>
      </c>
      <c r="E100" t="s">
        <v>237</v>
      </c>
    </row>
    <row r="101" spans="1:8" x14ac:dyDescent="0.2">
      <c r="A101" s="28" t="s">
        <v>18</v>
      </c>
      <c r="B101" s="28" t="s">
        <v>161</v>
      </c>
      <c r="C101" s="28" t="s">
        <v>183</v>
      </c>
      <c r="D101" s="63" t="str">
        <f>IF(Gesamtüberblick!D40="","ND",Gesamtüberblick!D40)</f>
        <v>ND</v>
      </c>
      <c r="E101" t="s">
        <v>184</v>
      </c>
    </row>
    <row r="102" spans="1:8" x14ac:dyDescent="0.2">
      <c r="A102" s="28" t="s">
        <v>18</v>
      </c>
      <c r="B102" s="28" t="s">
        <v>161</v>
      </c>
      <c r="C102" s="28" t="s">
        <v>185</v>
      </c>
      <c r="D102" s="63" t="str">
        <f>IF(Gesamtüberblick!D41="","ND",Gesamtüberblick!D41)</f>
        <v>ND</v>
      </c>
      <c r="E102" t="s">
        <v>184</v>
      </c>
      <c r="H102" s="27"/>
    </row>
    <row r="103" spans="1:8" x14ac:dyDescent="0.2">
      <c r="A103" s="28" t="s">
        <v>18</v>
      </c>
      <c r="B103" s="28" t="s">
        <v>161</v>
      </c>
      <c r="C103" s="28" t="s">
        <v>181</v>
      </c>
      <c r="D103" s="63" t="str">
        <f>IF(Gesamtüberblick!D39="","ND",Gesamtüberblick!D39)</f>
        <v>ND</v>
      </c>
      <c r="E103" t="s">
        <v>182</v>
      </c>
    </row>
    <row r="104" spans="1:8" x14ac:dyDescent="0.2">
      <c r="A104" s="28" t="s">
        <v>18</v>
      </c>
      <c r="B104" s="28" t="s">
        <v>161</v>
      </c>
      <c r="C104" s="28" t="s">
        <v>180</v>
      </c>
      <c r="D104" s="63" t="str">
        <f>IF(Gesamtüberblick!D38="","ND",Gesamtüberblick!D38)</f>
        <v>ND</v>
      </c>
      <c r="E104" t="s">
        <v>238</v>
      </c>
    </row>
    <row r="105" spans="1:8" x14ac:dyDescent="0.2">
      <c r="A105" s="28" t="s">
        <v>18</v>
      </c>
      <c r="B105" s="28" t="s">
        <v>161</v>
      </c>
      <c r="C105" s="28" t="s">
        <v>186</v>
      </c>
      <c r="D105" s="63" t="str">
        <f>IF(Gesamtüberblick!D42="","ND",Gesamtüberblick!D42)</f>
        <v>ND</v>
      </c>
      <c r="E105" t="s">
        <v>239</v>
      </c>
    </row>
    <row r="106" spans="1:8" x14ac:dyDescent="0.2">
      <c r="A106" s="28" t="s">
        <v>18</v>
      </c>
      <c r="B106" s="28" t="s">
        <v>161</v>
      </c>
      <c r="C106" s="28" t="s">
        <v>178</v>
      </c>
      <c r="D106" s="63" t="str">
        <f>IF(Gesamtüberblick!D37="","ND",Gesamtüberblick!D37)</f>
        <v>ND</v>
      </c>
      <c r="E106" t="s">
        <v>240</v>
      </c>
    </row>
    <row r="107" spans="1:8" x14ac:dyDescent="0.2">
      <c r="A107" s="28" t="s">
        <v>18</v>
      </c>
      <c r="B107" s="28" t="s">
        <v>161</v>
      </c>
      <c r="C107" s="28" t="s">
        <v>93</v>
      </c>
      <c r="D107" s="63" t="str">
        <f>IF(Gesamtüberblick!D34="","ND",Gesamtüberblick!D34)</f>
        <v>ND</v>
      </c>
      <c r="E107" t="s">
        <v>8</v>
      </c>
    </row>
    <row r="108" spans="1:8" x14ac:dyDescent="0.2">
      <c r="A108" s="28" t="s">
        <v>18</v>
      </c>
      <c r="B108" s="28" t="s">
        <v>161</v>
      </c>
      <c r="C108" s="28" t="s">
        <v>92</v>
      </c>
      <c r="D108" s="63" t="str">
        <f>IF(Gesamtüberblick!D33="","ND",Gesamtüberblick!D33)</f>
        <v>ND</v>
      </c>
      <c r="E108" t="s">
        <v>8</v>
      </c>
    </row>
    <row r="109" spans="1:8" x14ac:dyDescent="0.2">
      <c r="A109" s="28" t="s">
        <v>18</v>
      </c>
      <c r="B109" s="28" t="s">
        <v>161</v>
      </c>
      <c r="C109" s="28" t="s">
        <v>80</v>
      </c>
      <c r="D109" s="63" t="str">
        <f>IF(Gesamtüberblick!D21="","ND",Gesamtüberblick!D21)</f>
        <v>ND</v>
      </c>
      <c r="E109" t="s">
        <v>9</v>
      </c>
    </row>
    <row r="110" spans="1:8" x14ac:dyDescent="0.2">
      <c r="A110" s="28" t="s">
        <v>18</v>
      </c>
      <c r="B110" s="28" t="s">
        <v>161</v>
      </c>
      <c r="C110" s="28" t="s">
        <v>83</v>
      </c>
      <c r="D110" s="63" t="str">
        <f>IF(Gesamtüberblick!D24="","ND",Gesamtüberblick!D24)</f>
        <v>ND</v>
      </c>
      <c r="E110" t="s">
        <v>9</v>
      </c>
    </row>
    <row r="111" spans="1:8" x14ac:dyDescent="0.2">
      <c r="A111" s="28" t="s">
        <v>18</v>
      </c>
      <c r="B111" s="28" t="s">
        <v>161</v>
      </c>
      <c r="C111" s="28" t="s">
        <v>165</v>
      </c>
      <c r="D111" s="63" t="str">
        <f>IF(Gesamtüberblick!D11="","ND",Gesamtüberblick!D11)</f>
        <v>ND</v>
      </c>
      <c r="E111" t="s">
        <v>241</v>
      </c>
    </row>
    <row r="112" spans="1:8" x14ac:dyDescent="0.2">
      <c r="A112" s="28" t="s">
        <v>18</v>
      </c>
      <c r="B112" s="28" t="s">
        <v>161</v>
      </c>
      <c r="C112" s="28" t="s">
        <v>176</v>
      </c>
      <c r="D112" s="63" t="str">
        <f>IF(Gesamtüberblick!D18="","ND",Gesamtüberblick!D18)</f>
        <v>ND</v>
      </c>
      <c r="E112" t="s">
        <v>242</v>
      </c>
    </row>
    <row r="113" spans="1:5" x14ac:dyDescent="0.2">
      <c r="A113" s="28" t="s">
        <v>19</v>
      </c>
      <c r="B113" s="28" t="s">
        <v>161</v>
      </c>
      <c r="C113" s="28" t="s">
        <v>164</v>
      </c>
      <c r="D113" s="63" t="str">
        <f>IF(Gesamtüberblick!E10="","ND",Gesamtüberblick!E10)</f>
        <v>ND</v>
      </c>
      <c r="E113" t="s">
        <v>231</v>
      </c>
    </row>
    <row r="114" spans="1:5" x14ac:dyDescent="0.2">
      <c r="A114" s="28" t="s">
        <v>19</v>
      </c>
      <c r="B114" s="28" t="s">
        <v>161</v>
      </c>
      <c r="C114" s="28" t="s">
        <v>230</v>
      </c>
      <c r="D114" s="63" t="str">
        <f>IF(Gesamtüberblick!E15="","ND",Gesamtüberblick!E15)</f>
        <v>ND</v>
      </c>
      <c r="E114" t="s">
        <v>232</v>
      </c>
    </row>
    <row r="115" spans="1:5" x14ac:dyDescent="0.2">
      <c r="A115" s="28" t="s">
        <v>19</v>
      </c>
      <c r="B115" s="28" t="s">
        <v>161</v>
      </c>
      <c r="C115" s="28" t="s">
        <v>84</v>
      </c>
      <c r="D115" s="63" t="str">
        <f>IF(Gesamtüberblick!E25="","ND",Gesamtüberblick!E25)</f>
        <v>ND</v>
      </c>
      <c r="E115" t="s">
        <v>8</v>
      </c>
    </row>
    <row r="116" spans="1:5" x14ac:dyDescent="0.2">
      <c r="A116" s="28" t="s">
        <v>19</v>
      </c>
      <c r="B116" s="28" t="s">
        <v>161</v>
      </c>
      <c r="C116" s="28" t="s">
        <v>87</v>
      </c>
      <c r="D116" s="63" t="str">
        <f>IF(Gesamtüberblick!E28="","ND",Gesamtüberblick!E28)</f>
        <v>ND</v>
      </c>
      <c r="E116" t="s">
        <v>37</v>
      </c>
    </row>
    <row r="117" spans="1:5" x14ac:dyDescent="0.2">
      <c r="A117" s="28" t="s">
        <v>19</v>
      </c>
      <c r="B117" s="28" t="s">
        <v>161</v>
      </c>
      <c r="C117" s="28" t="s">
        <v>89</v>
      </c>
      <c r="D117" s="63" t="str">
        <f>IF(Gesamtüberblick!E30="","ND",Gesamtüberblick!E30)</f>
        <v>ND</v>
      </c>
      <c r="E117" t="s">
        <v>8</v>
      </c>
    </row>
    <row r="118" spans="1:5" x14ac:dyDescent="0.2">
      <c r="A118" s="28" t="s">
        <v>19</v>
      </c>
      <c r="B118" s="28" t="s">
        <v>161</v>
      </c>
      <c r="C118" s="28" t="s">
        <v>90</v>
      </c>
      <c r="D118" s="63" t="str">
        <f>IF(Gesamtüberblick!E31="","ND",Gesamtüberblick!E31)</f>
        <v>ND</v>
      </c>
      <c r="E118" t="s">
        <v>8</v>
      </c>
    </row>
    <row r="119" spans="1:5" x14ac:dyDescent="0.2">
      <c r="A119" s="28" t="s">
        <v>19</v>
      </c>
      <c r="B119" s="28" t="s">
        <v>161</v>
      </c>
      <c r="C119" s="28" t="s">
        <v>78</v>
      </c>
      <c r="D119" s="63" t="str">
        <f>IF(Gesamtüberblick!E19="","ND",Gesamtüberblick!E19)</f>
        <v>ND</v>
      </c>
      <c r="E119" t="s">
        <v>9</v>
      </c>
    </row>
    <row r="120" spans="1:5" x14ac:dyDescent="0.2">
      <c r="A120" s="28" t="s">
        <v>19</v>
      </c>
      <c r="B120" s="28" t="s">
        <v>161</v>
      </c>
      <c r="C120" s="28" t="s">
        <v>79</v>
      </c>
      <c r="D120" s="63" t="str">
        <f>IF(Gesamtüberblick!E20="","ND",Gesamtüberblick!E20)</f>
        <v>ND</v>
      </c>
      <c r="E120" t="s">
        <v>9</v>
      </c>
    </row>
    <row r="121" spans="1:5" x14ac:dyDescent="0.2">
      <c r="A121" s="28" t="s">
        <v>19</v>
      </c>
      <c r="B121" s="28" t="s">
        <v>161</v>
      </c>
      <c r="C121" s="28" t="s">
        <v>85</v>
      </c>
      <c r="D121" s="63" t="str">
        <f>IF(Gesamtüberblick!E26="","ND",Gesamtüberblick!E26)</f>
        <v>ND</v>
      </c>
      <c r="E121" t="s">
        <v>9</v>
      </c>
    </row>
    <row r="122" spans="1:5" x14ac:dyDescent="0.2">
      <c r="A122" s="28" t="s">
        <v>19</v>
      </c>
      <c r="B122" s="28" t="s">
        <v>161</v>
      </c>
      <c r="C122" s="28" t="s">
        <v>171</v>
      </c>
      <c r="D122" s="63" t="str">
        <f>IF(Gesamtüberblick!E14="","ND",Gesamtüberblick!E14)</f>
        <v>ND</v>
      </c>
      <c r="E122" t="s">
        <v>233</v>
      </c>
    </row>
    <row r="123" spans="1:5" x14ac:dyDescent="0.2">
      <c r="A123" s="28" t="s">
        <v>19</v>
      </c>
      <c r="B123" s="28" t="s">
        <v>161</v>
      </c>
      <c r="C123" s="28" t="s">
        <v>169</v>
      </c>
      <c r="D123" s="63" t="str">
        <f>IF(Gesamtüberblick!E13="","ND",Gesamtüberblick!E13)</f>
        <v>ND</v>
      </c>
      <c r="E123" t="s">
        <v>234</v>
      </c>
    </row>
    <row r="124" spans="1:5" x14ac:dyDescent="0.2">
      <c r="A124" s="28" t="s">
        <v>19</v>
      </c>
      <c r="B124" s="28" t="s">
        <v>161</v>
      </c>
      <c r="C124" s="28" t="s">
        <v>167</v>
      </c>
      <c r="D124" s="63" t="str">
        <f>IF(Gesamtüberblick!E12="","ND",Gesamtüberblick!E12)</f>
        <v>ND</v>
      </c>
      <c r="E124" t="s">
        <v>235</v>
      </c>
    </row>
    <row r="125" spans="1:5" x14ac:dyDescent="0.2">
      <c r="A125" s="28" t="s">
        <v>19</v>
      </c>
      <c r="B125" s="28" t="s">
        <v>161</v>
      </c>
      <c r="C125" s="28" t="s">
        <v>94</v>
      </c>
      <c r="D125" s="63" t="str">
        <f>IF(Gesamtüberblick!E35="","ND",Gesamtüberblick!E35)</f>
        <v>ND</v>
      </c>
      <c r="E125" t="s">
        <v>9</v>
      </c>
    </row>
    <row r="126" spans="1:5" x14ac:dyDescent="0.2">
      <c r="A126" s="28" t="s">
        <v>19</v>
      </c>
      <c r="B126" s="28" t="s">
        <v>161</v>
      </c>
      <c r="C126" s="28" t="s">
        <v>95</v>
      </c>
      <c r="D126" s="63" t="str">
        <f>IF(Gesamtüberblick!E36="","ND",Gesamtüberblick!E36)</f>
        <v>ND</v>
      </c>
      <c r="E126" t="s">
        <v>9</v>
      </c>
    </row>
    <row r="127" spans="1:5" x14ac:dyDescent="0.2">
      <c r="A127" s="28" t="s">
        <v>19</v>
      </c>
      <c r="B127" s="28" t="s">
        <v>161</v>
      </c>
      <c r="C127" s="28" t="s">
        <v>88</v>
      </c>
      <c r="D127" s="63" t="str">
        <f>IF(Gesamtüberblick!E29="","ND",Gesamtüberblick!E29)</f>
        <v>ND</v>
      </c>
      <c r="E127" t="s">
        <v>8</v>
      </c>
    </row>
    <row r="128" spans="1:5" x14ac:dyDescent="0.2">
      <c r="A128" s="28" t="s">
        <v>19</v>
      </c>
      <c r="B128" s="28" t="s">
        <v>161</v>
      </c>
      <c r="C128" s="28" t="s">
        <v>100</v>
      </c>
      <c r="D128" s="63" t="str">
        <f>IF(Gesamtüberblick!E8="","ND",Gesamtüberblick!E8)</f>
        <v>ND</v>
      </c>
      <c r="E128" t="s">
        <v>236</v>
      </c>
    </row>
    <row r="129" spans="1:5" x14ac:dyDescent="0.2">
      <c r="A129" s="28" t="s">
        <v>19</v>
      </c>
      <c r="B129" s="28" t="s">
        <v>161</v>
      </c>
      <c r="C129" s="28" t="s">
        <v>101</v>
      </c>
      <c r="D129" s="63" t="str">
        <f>IF(Gesamtüberblick!E7="","ND",Gesamtüberblick!E7)</f>
        <v>ND</v>
      </c>
      <c r="E129" t="s">
        <v>236</v>
      </c>
    </row>
    <row r="130" spans="1:5" x14ac:dyDescent="0.2">
      <c r="A130" s="28" t="s">
        <v>19</v>
      </c>
      <c r="B130" s="28" t="s">
        <v>161</v>
      </c>
      <c r="C130" s="28" t="s">
        <v>163</v>
      </c>
      <c r="D130" s="63" t="str">
        <f>IF(Gesamtüberblick!E9="","ND",Gesamtüberblick!E9)</f>
        <v>ND</v>
      </c>
      <c r="E130" t="s">
        <v>236</v>
      </c>
    </row>
    <row r="131" spans="1:5" x14ac:dyDescent="0.2">
      <c r="A131" s="28" t="s">
        <v>19</v>
      </c>
      <c r="B131" s="28" t="s">
        <v>161</v>
      </c>
      <c r="C131" s="28" t="s">
        <v>162</v>
      </c>
      <c r="D131" s="63" t="str">
        <f>IF(Gesamtüberblick!E6="","ND",Gesamtüberblick!E6)</f>
        <v>ND</v>
      </c>
      <c r="E131" t="s">
        <v>236</v>
      </c>
    </row>
    <row r="132" spans="1:5" x14ac:dyDescent="0.2">
      <c r="A132" s="28" t="s">
        <v>19</v>
      </c>
      <c r="B132" s="28" t="s">
        <v>161</v>
      </c>
      <c r="C132" s="28" t="s">
        <v>91</v>
      </c>
      <c r="D132" s="63" t="str">
        <f>IF(Gesamtüberblick!E32="","ND",Gesamtüberblick!E32)</f>
        <v>ND</v>
      </c>
      <c r="E132" t="s">
        <v>8</v>
      </c>
    </row>
    <row r="133" spans="1:5" x14ac:dyDescent="0.2">
      <c r="A133" s="28" t="s">
        <v>19</v>
      </c>
      <c r="B133" s="28" t="s">
        <v>161</v>
      </c>
      <c r="C133" s="28" t="s">
        <v>86</v>
      </c>
      <c r="D133" s="63" t="str">
        <f>IF(Gesamtüberblick!E27="","ND",Gesamtüberblick!E27)</f>
        <v>ND</v>
      </c>
      <c r="E133" t="s">
        <v>9</v>
      </c>
    </row>
    <row r="134" spans="1:5" x14ac:dyDescent="0.2">
      <c r="A134" s="28" t="s">
        <v>19</v>
      </c>
      <c r="B134" s="28" t="s">
        <v>161</v>
      </c>
      <c r="C134" s="28" t="s">
        <v>81</v>
      </c>
      <c r="D134" s="63" t="str">
        <f>IF(Gesamtüberblick!E22="","ND",Gesamtüberblick!E22)</f>
        <v>ND</v>
      </c>
      <c r="E134" t="s">
        <v>9</v>
      </c>
    </row>
    <row r="135" spans="1:5" x14ac:dyDescent="0.2">
      <c r="A135" s="28" t="s">
        <v>19</v>
      </c>
      <c r="B135" s="28" t="s">
        <v>161</v>
      </c>
      <c r="C135" s="28" t="s">
        <v>82</v>
      </c>
      <c r="D135" s="63" t="str">
        <f>IF(Gesamtüberblick!E23="","ND",Gesamtüberblick!E23)</f>
        <v>ND</v>
      </c>
      <c r="E135" t="s">
        <v>9</v>
      </c>
    </row>
    <row r="136" spans="1:5" x14ac:dyDescent="0.2">
      <c r="A136" s="28" t="s">
        <v>19</v>
      </c>
      <c r="B136" s="28" t="s">
        <v>161</v>
      </c>
      <c r="C136" s="28" t="s">
        <v>175</v>
      </c>
      <c r="D136" s="63" t="str">
        <f>IF(Gesamtüberblick!E17="","ND",Gesamtüberblick!E17)</f>
        <v>ND</v>
      </c>
      <c r="E136" t="s">
        <v>9</v>
      </c>
    </row>
    <row r="137" spans="1:5" x14ac:dyDescent="0.2">
      <c r="A137" s="28" t="s">
        <v>19</v>
      </c>
      <c r="B137" s="28" t="s">
        <v>161</v>
      </c>
      <c r="C137" s="28" t="s">
        <v>174</v>
      </c>
      <c r="D137" s="63" t="str">
        <f>IF(Gesamtüberblick!E16="","ND",Gesamtüberblick!E16)</f>
        <v>ND</v>
      </c>
      <c r="E137" t="s">
        <v>237</v>
      </c>
    </row>
    <row r="138" spans="1:5" x14ac:dyDescent="0.2">
      <c r="A138" s="28" t="s">
        <v>19</v>
      </c>
      <c r="B138" s="28" t="s">
        <v>161</v>
      </c>
      <c r="C138" s="28" t="s">
        <v>183</v>
      </c>
      <c r="D138" s="63" t="str">
        <f>IF(Gesamtüberblick!E40="","ND",Gesamtüberblick!E40)</f>
        <v>ND</v>
      </c>
      <c r="E138" t="s">
        <v>184</v>
      </c>
    </row>
    <row r="139" spans="1:5" x14ac:dyDescent="0.2">
      <c r="A139" s="28" t="s">
        <v>19</v>
      </c>
      <c r="B139" s="28" t="s">
        <v>161</v>
      </c>
      <c r="C139" s="28" t="s">
        <v>185</v>
      </c>
      <c r="D139" s="63" t="str">
        <f>IF(Gesamtüberblick!E41="","ND",Gesamtüberblick!E41)</f>
        <v>ND</v>
      </c>
      <c r="E139" t="s">
        <v>184</v>
      </c>
    </row>
    <row r="140" spans="1:5" x14ac:dyDescent="0.2">
      <c r="A140" s="28" t="s">
        <v>19</v>
      </c>
      <c r="B140" s="28" t="s">
        <v>161</v>
      </c>
      <c r="C140" s="28" t="s">
        <v>181</v>
      </c>
      <c r="D140" s="63" t="str">
        <f>IF(Gesamtüberblick!E39="","ND",Gesamtüberblick!E39)</f>
        <v>ND</v>
      </c>
      <c r="E140" t="s">
        <v>182</v>
      </c>
    </row>
    <row r="141" spans="1:5" x14ac:dyDescent="0.2">
      <c r="A141" s="28" t="s">
        <v>19</v>
      </c>
      <c r="B141" s="28" t="s">
        <v>161</v>
      </c>
      <c r="C141" s="28" t="s">
        <v>180</v>
      </c>
      <c r="D141" s="63" t="str">
        <f>IF(Gesamtüberblick!E38="","ND",Gesamtüberblick!E38)</f>
        <v>ND</v>
      </c>
      <c r="E141" t="s">
        <v>238</v>
      </c>
    </row>
    <row r="142" spans="1:5" x14ac:dyDescent="0.2">
      <c r="A142" s="28" t="s">
        <v>19</v>
      </c>
      <c r="B142" s="28" t="s">
        <v>161</v>
      </c>
      <c r="C142" s="28" t="s">
        <v>186</v>
      </c>
      <c r="D142" s="63" t="str">
        <f>IF(Gesamtüberblick!E42="","ND",Gesamtüberblick!E42)</f>
        <v>ND</v>
      </c>
      <c r="E142" t="s">
        <v>239</v>
      </c>
    </row>
    <row r="143" spans="1:5" x14ac:dyDescent="0.2">
      <c r="A143" s="28" t="s">
        <v>19</v>
      </c>
      <c r="B143" s="28" t="s">
        <v>161</v>
      </c>
      <c r="C143" s="28" t="s">
        <v>178</v>
      </c>
      <c r="D143" s="63" t="str">
        <f>IF(Gesamtüberblick!E37="","ND",Gesamtüberblick!E37)</f>
        <v>ND</v>
      </c>
      <c r="E143" t="s">
        <v>240</v>
      </c>
    </row>
    <row r="144" spans="1:5" x14ac:dyDescent="0.2">
      <c r="A144" s="28" t="s">
        <v>19</v>
      </c>
      <c r="B144" s="28" t="s">
        <v>161</v>
      </c>
      <c r="C144" s="28" t="s">
        <v>93</v>
      </c>
      <c r="D144" s="63" t="str">
        <f>IF(Gesamtüberblick!E34="","ND",Gesamtüberblick!E34)</f>
        <v>ND</v>
      </c>
      <c r="E144" t="s">
        <v>8</v>
      </c>
    </row>
    <row r="145" spans="1:8" x14ac:dyDescent="0.2">
      <c r="A145" s="28" t="s">
        <v>19</v>
      </c>
      <c r="B145" s="28" t="s">
        <v>161</v>
      </c>
      <c r="C145" s="28" t="s">
        <v>92</v>
      </c>
      <c r="D145" s="63" t="str">
        <f>IF(Gesamtüberblick!E33="","ND",Gesamtüberblick!E33)</f>
        <v>ND</v>
      </c>
      <c r="E145" t="s">
        <v>8</v>
      </c>
    </row>
    <row r="146" spans="1:8" x14ac:dyDescent="0.2">
      <c r="A146" s="28" t="s">
        <v>19</v>
      </c>
      <c r="B146" s="28" t="s">
        <v>161</v>
      </c>
      <c r="C146" s="28" t="s">
        <v>80</v>
      </c>
      <c r="D146" s="63" t="str">
        <f>IF(Gesamtüberblick!E21="","ND",Gesamtüberblick!E21)</f>
        <v>ND</v>
      </c>
      <c r="E146" t="s">
        <v>9</v>
      </c>
    </row>
    <row r="147" spans="1:8" x14ac:dyDescent="0.2">
      <c r="A147" s="28" t="s">
        <v>19</v>
      </c>
      <c r="B147" s="28" t="s">
        <v>161</v>
      </c>
      <c r="C147" s="28" t="s">
        <v>83</v>
      </c>
      <c r="D147" s="63" t="str">
        <f>IF(Gesamtüberblick!E24="","ND",Gesamtüberblick!E24)</f>
        <v>ND</v>
      </c>
      <c r="E147" t="s">
        <v>9</v>
      </c>
    </row>
    <row r="148" spans="1:8" x14ac:dyDescent="0.2">
      <c r="A148" s="28" t="s">
        <v>19</v>
      </c>
      <c r="B148" s="28" t="s">
        <v>161</v>
      </c>
      <c r="C148" s="28" t="s">
        <v>165</v>
      </c>
      <c r="D148" s="63" t="str">
        <f>IF(Gesamtüberblick!E11="","ND",Gesamtüberblick!E11)</f>
        <v>ND</v>
      </c>
      <c r="E148" t="s">
        <v>241</v>
      </c>
    </row>
    <row r="149" spans="1:8" x14ac:dyDescent="0.2">
      <c r="A149" s="28" t="s">
        <v>19</v>
      </c>
      <c r="B149" s="28" t="s">
        <v>161</v>
      </c>
      <c r="C149" s="28" t="s">
        <v>176</v>
      </c>
      <c r="D149" s="63" t="str">
        <f>IF(Gesamtüberblick!E18="","ND",Gesamtüberblick!E18)</f>
        <v>ND</v>
      </c>
      <c r="E149" t="s">
        <v>242</v>
      </c>
    </row>
    <row r="150" spans="1:8" x14ac:dyDescent="0.2">
      <c r="A150" s="28" t="s">
        <v>1</v>
      </c>
      <c r="B150" s="28" t="s">
        <v>161</v>
      </c>
      <c r="C150" s="28" t="s">
        <v>164</v>
      </c>
      <c r="D150" s="63">
        <f>IF(Gesamtüberblick!G10="","ND",Gesamtüberblick!G10)</f>
        <v>2.5685306521588792E-7</v>
      </c>
      <c r="E150" t="s">
        <v>231</v>
      </c>
    </row>
    <row r="151" spans="1:8" x14ac:dyDescent="0.2">
      <c r="A151" s="28" t="s">
        <v>1</v>
      </c>
      <c r="B151" s="28" t="s">
        <v>161</v>
      </c>
      <c r="C151" s="28" t="s">
        <v>230</v>
      </c>
      <c r="D151" s="63">
        <f>IF(Gesamtüberblick!G15="","ND",Gesamtüberblick!G15)</f>
        <v>4.5732988138860196E-2</v>
      </c>
      <c r="E151" t="s">
        <v>232</v>
      </c>
    </row>
    <row r="152" spans="1:8" x14ac:dyDescent="0.2">
      <c r="A152" s="28" t="s">
        <v>1</v>
      </c>
      <c r="B152" s="28" t="s">
        <v>161</v>
      </c>
      <c r="C152" s="28" t="s">
        <v>84</v>
      </c>
      <c r="D152" s="63">
        <f>IF(Gesamtüberblick!G25="","ND",Gesamtüberblick!G25)</f>
        <v>0</v>
      </c>
      <c r="E152" t="s">
        <v>8</v>
      </c>
    </row>
    <row r="153" spans="1:8" x14ac:dyDescent="0.2">
      <c r="A153" s="28" t="s">
        <v>1</v>
      </c>
      <c r="B153" s="28" t="s">
        <v>161</v>
      </c>
      <c r="C153" s="28" t="s">
        <v>87</v>
      </c>
      <c r="D153" s="63">
        <f>IF(Gesamtüberblick!G28="","ND",Gesamtüberblick!G28)</f>
        <v>21.210755121898075</v>
      </c>
      <c r="E153" t="s">
        <v>37</v>
      </c>
    </row>
    <row r="154" spans="1:8" x14ac:dyDescent="0.2">
      <c r="A154" s="28" t="s">
        <v>1</v>
      </c>
      <c r="B154" s="28" t="s">
        <v>161</v>
      </c>
      <c r="C154" s="28" t="s">
        <v>89</v>
      </c>
      <c r="D154" s="63">
        <f>IF(Gesamtüberblick!G30="","ND",Gesamtüberblick!G30)</f>
        <v>3.5006145464423142</v>
      </c>
      <c r="E154" t="s">
        <v>8</v>
      </c>
    </row>
    <row r="155" spans="1:8" x14ac:dyDescent="0.2">
      <c r="A155" s="28" t="s">
        <v>1</v>
      </c>
      <c r="B155" s="28" t="s">
        <v>161</v>
      </c>
      <c r="C155" s="28" t="s">
        <v>90</v>
      </c>
      <c r="D155" s="63">
        <f>IF(Gesamtüberblick!G31="","ND",Gesamtüberblick!G31)</f>
        <v>8.1280138992140559E-5</v>
      </c>
      <c r="E155" t="s">
        <v>8</v>
      </c>
    </row>
    <row r="156" spans="1:8" x14ac:dyDescent="0.2">
      <c r="A156" s="28" t="s">
        <v>1</v>
      </c>
      <c r="B156" s="28" t="s">
        <v>161</v>
      </c>
      <c r="C156" s="28" t="s">
        <v>78</v>
      </c>
      <c r="D156" s="63">
        <f>IF(Gesamtüberblick!G19="","ND",Gesamtüberblick!G19)</f>
        <v>2.510648920771636</v>
      </c>
      <c r="E156" t="s">
        <v>9</v>
      </c>
    </row>
    <row r="157" spans="1:8" x14ac:dyDescent="0.2">
      <c r="A157" s="28" t="s">
        <v>1</v>
      </c>
      <c r="B157" s="28" t="s">
        <v>161</v>
      </c>
      <c r="C157" s="28" t="s">
        <v>79</v>
      </c>
      <c r="D157" s="63">
        <f>IF(Gesamtüberblick!G20="","ND",Gesamtüberblick!G20)</f>
        <v>0</v>
      </c>
      <c r="E157" t="s">
        <v>9</v>
      </c>
      <c r="H157" s="27"/>
    </row>
    <row r="158" spans="1:8" x14ac:dyDescent="0.2">
      <c r="A158" s="28" t="s">
        <v>1</v>
      </c>
      <c r="B158" s="28" t="s">
        <v>161</v>
      </c>
      <c r="C158" s="28" t="s">
        <v>85</v>
      </c>
      <c r="D158" s="63">
        <f>IF(Gesamtüberblick!G26="","ND",Gesamtüberblick!G26)</f>
        <v>0</v>
      </c>
      <c r="E158" t="s">
        <v>9</v>
      </c>
    </row>
    <row r="159" spans="1:8" x14ac:dyDescent="0.2">
      <c r="A159" s="28" t="s">
        <v>1</v>
      </c>
      <c r="B159" s="28" t="s">
        <v>161</v>
      </c>
      <c r="C159" s="28" t="s">
        <v>171</v>
      </c>
      <c r="D159" s="63">
        <f>IF(Gesamtüberblick!G14="","ND",Gesamtüberblick!G14)</f>
        <v>7.8319459568111482E-2</v>
      </c>
      <c r="E159" t="s">
        <v>233</v>
      </c>
    </row>
    <row r="160" spans="1:8" x14ac:dyDescent="0.2">
      <c r="A160" s="28" t="s">
        <v>1</v>
      </c>
      <c r="B160" s="28" t="s">
        <v>161</v>
      </c>
      <c r="C160" s="28" t="s">
        <v>169</v>
      </c>
      <c r="D160" s="63">
        <f>IF(Gesamtüberblick!G13="","ND",Gesamtüberblick!G13)</f>
        <v>7.6684143758527501E-3</v>
      </c>
      <c r="E160" t="s">
        <v>234</v>
      </c>
    </row>
    <row r="161" spans="1:9" x14ac:dyDescent="0.2">
      <c r="A161" s="28" t="s">
        <v>1</v>
      </c>
      <c r="B161" s="28" t="s">
        <v>161</v>
      </c>
      <c r="C161" s="28" t="s">
        <v>167</v>
      </c>
      <c r="D161" s="63">
        <f>IF(Gesamtüberblick!G12="","ND",Gesamtüberblick!G12)</f>
        <v>8.3481651780399179E-4</v>
      </c>
      <c r="E161" t="s">
        <v>235</v>
      </c>
    </row>
    <row r="162" spans="1:9" x14ac:dyDescent="0.2">
      <c r="A162" s="28" t="s">
        <v>1</v>
      </c>
      <c r="B162" s="28" t="s">
        <v>161</v>
      </c>
      <c r="C162" s="28" t="s">
        <v>94</v>
      </c>
      <c r="D162" s="63">
        <f>IF(Gesamtüberblick!G35="","ND",Gesamtüberblick!G35)</f>
        <v>0</v>
      </c>
      <c r="E162" t="s">
        <v>9</v>
      </c>
    </row>
    <row r="163" spans="1:9" x14ac:dyDescent="0.2">
      <c r="A163" s="28" t="s">
        <v>1</v>
      </c>
      <c r="B163" s="28" t="s">
        <v>161</v>
      </c>
      <c r="C163" s="28" t="s">
        <v>95</v>
      </c>
      <c r="D163" s="63">
        <f>IF(Gesamtüberblick!G36="","ND",Gesamtüberblick!G36)</f>
        <v>0</v>
      </c>
      <c r="E163" t="s">
        <v>9</v>
      </c>
    </row>
    <row r="164" spans="1:9" x14ac:dyDescent="0.2">
      <c r="A164" s="28" t="s">
        <v>1</v>
      </c>
      <c r="B164" s="28" t="s">
        <v>161</v>
      </c>
      <c r="C164" s="28" t="s">
        <v>88</v>
      </c>
      <c r="D164" s="63">
        <f>IF(Gesamtüberblick!G29="","ND",Gesamtüberblick!G29)</f>
        <v>0.11536704381951775</v>
      </c>
      <c r="E164" t="s">
        <v>8</v>
      </c>
    </row>
    <row r="165" spans="1:9" x14ac:dyDescent="0.2">
      <c r="A165" s="28" t="s">
        <v>1</v>
      </c>
      <c r="B165" s="28" t="s">
        <v>161</v>
      </c>
      <c r="C165" s="28" t="s">
        <v>100</v>
      </c>
      <c r="D165" s="63">
        <f>IF(Gesamtüberblick!G8="","ND",Gesamtüberblick!G8)</f>
        <v>9.9958779852461401E-3</v>
      </c>
      <c r="E165" t="s">
        <v>236</v>
      </c>
    </row>
    <row r="166" spans="1:9" x14ac:dyDescent="0.2">
      <c r="A166" s="28" t="s">
        <v>1</v>
      </c>
      <c r="B166" s="28" t="s">
        <v>161</v>
      </c>
      <c r="C166" s="28" t="s">
        <v>101</v>
      </c>
      <c r="D166" s="63">
        <f>IF(Gesamtüberblick!G7="","ND",Gesamtüberblick!G7)</f>
        <v>11.623448124525444</v>
      </c>
      <c r="E166" t="s">
        <v>236</v>
      </c>
    </row>
    <row r="167" spans="1:9" x14ac:dyDescent="0.2">
      <c r="A167" s="28" t="s">
        <v>1</v>
      </c>
      <c r="B167" s="28" t="s">
        <v>161</v>
      </c>
      <c r="C167" s="28" t="s">
        <v>163</v>
      </c>
      <c r="D167" s="63">
        <f>IF(Gesamtüberblick!G9="","ND",Gesamtüberblick!G9)</f>
        <v>5.5641927168827475E-3</v>
      </c>
      <c r="E167" t="s">
        <v>236</v>
      </c>
    </row>
    <row r="168" spans="1:9" x14ac:dyDescent="0.2">
      <c r="A168" s="28" t="s">
        <v>1</v>
      </c>
      <c r="B168" s="28" t="s">
        <v>161</v>
      </c>
      <c r="C168" s="28" t="s">
        <v>162</v>
      </c>
      <c r="D168" s="63">
        <f>IF(Gesamtüberblick!G6="","ND",Gesamtüberblick!G6)</f>
        <v>11.639008195227596</v>
      </c>
      <c r="E168" t="s">
        <v>236</v>
      </c>
    </row>
    <row r="169" spans="1:9" x14ac:dyDescent="0.2">
      <c r="A169" s="28" t="s">
        <v>1</v>
      </c>
      <c r="B169" s="28" t="s">
        <v>161</v>
      </c>
      <c r="C169" s="28" t="s">
        <v>91</v>
      </c>
      <c r="D169" s="63">
        <f>IF(Gesamtüberblick!G32="","ND",Gesamtüberblick!G32)</f>
        <v>0</v>
      </c>
      <c r="E169" t="s">
        <v>8</v>
      </c>
    </row>
    <row r="170" spans="1:9" x14ac:dyDescent="0.2">
      <c r="A170" s="28" t="s">
        <v>1</v>
      </c>
      <c r="B170" s="28" t="s">
        <v>161</v>
      </c>
      <c r="C170" s="28" t="s">
        <v>86</v>
      </c>
      <c r="D170" s="63">
        <f>IF(Gesamtüberblick!G27="","ND",Gesamtüberblick!G27)</f>
        <v>0</v>
      </c>
      <c r="E170" t="s">
        <v>9</v>
      </c>
    </row>
    <row r="171" spans="1:9" x14ac:dyDescent="0.2">
      <c r="A171" s="28" t="s">
        <v>1</v>
      </c>
      <c r="B171" s="28" t="s">
        <v>161</v>
      </c>
      <c r="C171" s="28" t="s">
        <v>81</v>
      </c>
      <c r="D171" s="63">
        <f>IF(Gesamtüberblick!G22="","ND",Gesamtüberblick!G22)</f>
        <v>182.60117500126665</v>
      </c>
      <c r="E171" t="s">
        <v>9</v>
      </c>
    </row>
    <row r="172" spans="1:9" x14ac:dyDescent="0.2">
      <c r="A172" s="28" t="s">
        <v>1</v>
      </c>
      <c r="B172" s="28" t="s">
        <v>161</v>
      </c>
      <c r="C172" s="28" t="s">
        <v>82</v>
      </c>
      <c r="D172" s="63">
        <f>IF(Gesamtüberblick!G23="","ND",Gesamtüberblick!G23)</f>
        <v>0</v>
      </c>
      <c r="E172" t="s">
        <v>9</v>
      </c>
    </row>
    <row r="173" spans="1:9" x14ac:dyDescent="0.2">
      <c r="A173" s="28" t="s">
        <v>1</v>
      </c>
      <c r="B173" s="28" t="s">
        <v>161</v>
      </c>
      <c r="C173" s="28" t="s">
        <v>175</v>
      </c>
      <c r="D173" s="63">
        <f>IF(Gesamtüberblick!G17="","ND",Gesamtüberblick!G17)</f>
        <v>168.76084549684694</v>
      </c>
      <c r="E173" t="s">
        <v>9</v>
      </c>
    </row>
    <row r="174" spans="1:9" x14ac:dyDescent="0.2">
      <c r="A174" s="28" t="s">
        <v>1</v>
      </c>
      <c r="B174" s="28" t="s">
        <v>161</v>
      </c>
      <c r="C174" s="28" t="s">
        <v>174</v>
      </c>
      <c r="D174" s="63">
        <f>IF(Gesamtüberblick!G16="","ND",Gesamtüberblick!G16)</f>
        <v>3.2344676870148574E-5</v>
      </c>
      <c r="E174" t="s">
        <v>237</v>
      </c>
    </row>
    <row r="175" spans="1:9" x14ac:dyDescent="0.2">
      <c r="A175" s="28" t="s">
        <v>1</v>
      </c>
      <c r="B175" s="28" t="s">
        <v>161</v>
      </c>
      <c r="C175" s="28" t="s">
        <v>183</v>
      </c>
      <c r="D175" s="63">
        <f>IF(Gesamtüberblick!G40="","ND",Gesamtüberblick!G40)</f>
        <v>5.2719841990035873E-9</v>
      </c>
      <c r="E175" t="s">
        <v>184</v>
      </c>
    </row>
    <row r="176" spans="1:9" x14ac:dyDescent="0.2">
      <c r="A176" s="28" t="s">
        <v>1</v>
      </c>
      <c r="B176" s="28" t="s">
        <v>161</v>
      </c>
      <c r="C176" s="28" t="s">
        <v>185</v>
      </c>
      <c r="D176" s="63">
        <f>IF(Gesamtüberblick!G41="","ND",Gesamtüberblick!G41)</f>
        <v>1.559981338595635E-7</v>
      </c>
      <c r="E176" t="s">
        <v>184</v>
      </c>
      <c r="G176" s="27"/>
      <c r="H176" s="27"/>
      <c r="I176" s="27"/>
    </row>
    <row r="177" spans="1:5" x14ac:dyDescent="0.2">
      <c r="A177" s="28" t="s">
        <v>1</v>
      </c>
      <c r="B177" s="28" t="s">
        <v>161</v>
      </c>
      <c r="C177" s="28" t="s">
        <v>181</v>
      </c>
      <c r="D177" s="63">
        <f>IF(Gesamtüberblick!G39="","ND",Gesamtüberblick!G39)</f>
        <v>176.02068221954798</v>
      </c>
      <c r="E177" t="s">
        <v>182</v>
      </c>
    </row>
    <row r="178" spans="1:5" x14ac:dyDescent="0.2">
      <c r="A178" s="28" t="s">
        <v>1</v>
      </c>
      <c r="B178" s="28" t="s">
        <v>161</v>
      </c>
      <c r="C178" s="28" t="s">
        <v>180</v>
      </c>
      <c r="D178" s="63">
        <f>IF(Gesamtüberblick!G38="","ND",Gesamtüberblick!G38)</f>
        <v>0.21663321422637347</v>
      </c>
      <c r="E178" t="s">
        <v>238</v>
      </c>
    </row>
    <row r="179" spans="1:5" x14ac:dyDescent="0.2">
      <c r="A179" s="28" t="s">
        <v>1</v>
      </c>
      <c r="B179" s="28" t="s">
        <v>161</v>
      </c>
      <c r="C179" s="28" t="s">
        <v>186</v>
      </c>
      <c r="D179" s="63">
        <f>IF(Gesamtüberblick!G42="","ND",Gesamtüberblick!G42)</f>
        <v>174.28765907878767</v>
      </c>
      <c r="E179" t="s">
        <v>239</v>
      </c>
    </row>
    <row r="180" spans="1:5" x14ac:dyDescent="0.2">
      <c r="A180" s="28" t="s">
        <v>1</v>
      </c>
      <c r="B180" s="28" t="s">
        <v>161</v>
      </c>
      <c r="C180" s="28" t="s">
        <v>178</v>
      </c>
      <c r="D180" s="63">
        <f>IF(Gesamtüberblick!G37="","ND",Gesamtüberblick!G37)</f>
        <v>1.1202419538199064E-6</v>
      </c>
      <c r="E180" t="s">
        <v>240</v>
      </c>
    </row>
    <row r="181" spans="1:5" x14ac:dyDescent="0.2">
      <c r="A181" s="28" t="s">
        <v>1</v>
      </c>
      <c r="B181" s="28" t="s">
        <v>161</v>
      </c>
      <c r="C181" s="28" t="s">
        <v>93</v>
      </c>
      <c r="D181" s="63">
        <f>IF(Gesamtüberblick!G34="","ND",Gesamtüberblick!G34)</f>
        <v>0</v>
      </c>
      <c r="E181" t="s">
        <v>8</v>
      </c>
    </row>
    <row r="182" spans="1:5" x14ac:dyDescent="0.2">
      <c r="A182" s="28" t="s">
        <v>1</v>
      </c>
      <c r="B182" s="28" t="s">
        <v>161</v>
      </c>
      <c r="C182" s="28" t="s">
        <v>92</v>
      </c>
      <c r="D182" s="63">
        <f>IF(Gesamtüberblick!G33="","ND",Gesamtüberblick!G33)</f>
        <v>0</v>
      </c>
      <c r="E182" t="s">
        <v>8</v>
      </c>
    </row>
    <row r="183" spans="1:5" x14ac:dyDescent="0.2">
      <c r="A183" s="28" t="s">
        <v>1</v>
      </c>
      <c r="B183" s="28" t="s">
        <v>161</v>
      </c>
      <c r="C183" s="28" t="s">
        <v>80</v>
      </c>
      <c r="D183" s="63">
        <f>IF(Gesamtüberblick!G21="","ND",Gesamtüberblick!G21)</f>
        <v>2.510648920771636</v>
      </c>
      <c r="E183" t="s">
        <v>9</v>
      </c>
    </row>
    <row r="184" spans="1:5" x14ac:dyDescent="0.2">
      <c r="A184" s="28" t="s">
        <v>1</v>
      </c>
      <c r="B184" s="28" t="s">
        <v>161</v>
      </c>
      <c r="C184" s="28" t="s">
        <v>83</v>
      </c>
      <c r="D184" s="63">
        <f>IF(Gesamtüberblick!G24="","ND",Gesamtüberblick!G24)</f>
        <v>182.60117500126665</v>
      </c>
      <c r="E184" t="s">
        <v>9</v>
      </c>
    </row>
    <row r="185" spans="1:5" x14ac:dyDescent="0.2">
      <c r="A185" s="28" t="s">
        <v>1</v>
      </c>
      <c r="B185" s="28" t="s">
        <v>161</v>
      </c>
      <c r="C185" s="28" t="s">
        <v>165</v>
      </c>
      <c r="D185" s="63">
        <f>IF(Gesamtüberblick!G11="","ND",Gesamtüberblick!G11)</f>
        <v>2.8005691395938847E-2</v>
      </c>
      <c r="E185" t="s">
        <v>241</v>
      </c>
    </row>
    <row r="186" spans="1:5" x14ac:dyDescent="0.2">
      <c r="A186" s="28" t="s">
        <v>1</v>
      </c>
      <c r="B186" s="28" t="s">
        <v>161</v>
      </c>
      <c r="C186" s="28" t="s">
        <v>176</v>
      </c>
      <c r="D186" s="63">
        <f>IF(Gesamtüberblick!G18="","ND",Gesamtüberblick!G18)</f>
        <v>0.88889663279649822</v>
      </c>
      <c r="E186" t="s">
        <v>242</v>
      </c>
    </row>
    <row r="187" spans="1:5" x14ac:dyDescent="0.2">
      <c r="A187" s="28" t="s">
        <v>2</v>
      </c>
      <c r="B187" s="28" t="s">
        <v>161</v>
      </c>
      <c r="C187" s="28" t="s">
        <v>164</v>
      </c>
      <c r="D187" s="63">
        <f>IF(Gesamtüberblick!H10="","ND",Gesamtüberblick!H10)</f>
        <v>2.0345428068014493E-7</v>
      </c>
      <c r="E187" t="s">
        <v>231</v>
      </c>
    </row>
    <row r="188" spans="1:5" x14ac:dyDescent="0.2">
      <c r="A188" s="28" t="s">
        <v>2</v>
      </c>
      <c r="B188" s="28" t="s">
        <v>161</v>
      </c>
      <c r="C188" s="28" t="s">
        <v>230</v>
      </c>
      <c r="D188" s="63">
        <f>IF(Gesamtüberblick!H15="","ND",Gesamtüberblick!H15)</f>
        <v>2.2799155426767189E-2</v>
      </c>
      <c r="E188" t="s">
        <v>232</v>
      </c>
    </row>
    <row r="189" spans="1:5" x14ac:dyDescent="0.2">
      <c r="A189" s="28" t="s">
        <v>2</v>
      </c>
      <c r="B189" s="28" t="s">
        <v>161</v>
      </c>
      <c r="C189" s="28" t="s">
        <v>84</v>
      </c>
      <c r="D189" s="63">
        <f>IF(Gesamtüberblick!H25="","ND",Gesamtüberblick!H25)</f>
        <v>0</v>
      </c>
      <c r="E189" t="s">
        <v>8</v>
      </c>
    </row>
    <row r="190" spans="1:5" x14ac:dyDescent="0.2">
      <c r="A190" s="28" t="s">
        <v>2</v>
      </c>
      <c r="B190" s="28" t="s">
        <v>161</v>
      </c>
      <c r="C190" s="28" t="s">
        <v>87</v>
      </c>
      <c r="D190" s="63">
        <f>IF(Gesamtüberblick!H28="","ND",Gesamtüberblick!H28)</f>
        <v>49.708787896091174</v>
      </c>
      <c r="E190" t="s">
        <v>37</v>
      </c>
    </row>
    <row r="191" spans="1:5" x14ac:dyDescent="0.2">
      <c r="A191" s="28" t="s">
        <v>2</v>
      </c>
      <c r="B191" s="28" t="s">
        <v>161</v>
      </c>
      <c r="C191" s="28" t="s">
        <v>89</v>
      </c>
      <c r="D191" s="63">
        <f>IF(Gesamtüberblick!H30="","ND",Gesamtüberblick!H30)</f>
        <v>10.540838114018161</v>
      </c>
      <c r="E191" t="s">
        <v>8</v>
      </c>
    </row>
    <row r="192" spans="1:5" x14ac:dyDescent="0.2">
      <c r="A192" s="28" t="s">
        <v>2</v>
      </c>
      <c r="B192" s="28" t="s">
        <v>161</v>
      </c>
      <c r="C192" s="28" t="s">
        <v>90</v>
      </c>
      <c r="D192" s="63">
        <f>IF(Gesamtüberblick!H31="","ND",Gesamtüberblick!H31)</f>
        <v>1.5862854727890077E-5</v>
      </c>
      <c r="E192" t="s">
        <v>8</v>
      </c>
    </row>
    <row r="193" spans="1:11" x14ac:dyDescent="0.2">
      <c r="A193" s="28" t="s">
        <v>2</v>
      </c>
      <c r="B193" s="28" t="s">
        <v>161</v>
      </c>
      <c r="C193" s="28" t="s">
        <v>78</v>
      </c>
      <c r="D193" s="63">
        <f>IF(Gesamtüberblick!H19="","ND",Gesamtüberblick!H19)</f>
        <v>12.5365791390333</v>
      </c>
      <c r="E193" t="s">
        <v>9</v>
      </c>
    </row>
    <row r="194" spans="1:11" x14ac:dyDescent="0.2">
      <c r="A194" s="28" t="s">
        <v>2</v>
      </c>
      <c r="B194" s="28" t="s">
        <v>161</v>
      </c>
      <c r="C194" s="28" t="s">
        <v>79</v>
      </c>
      <c r="D194" s="63">
        <f>IF(Gesamtüberblick!H20="","ND",Gesamtüberblick!H20)</f>
        <v>0</v>
      </c>
      <c r="E194" t="s">
        <v>9</v>
      </c>
      <c r="G194" s="27"/>
      <c r="H194" s="27"/>
      <c r="I194" s="27"/>
      <c r="J194" s="27"/>
      <c r="K194" s="27"/>
    </row>
    <row r="195" spans="1:11" x14ac:dyDescent="0.2">
      <c r="A195" s="28" t="s">
        <v>2</v>
      </c>
      <c r="B195" s="28" t="s">
        <v>161</v>
      </c>
      <c r="C195" s="28" t="s">
        <v>85</v>
      </c>
      <c r="D195" s="63">
        <f>IF(Gesamtüberblick!H26="","ND",Gesamtüberblick!H26)</f>
        <v>0</v>
      </c>
      <c r="E195" t="s">
        <v>9</v>
      </c>
    </row>
    <row r="196" spans="1:11" x14ac:dyDescent="0.2">
      <c r="A196" s="28" t="s">
        <v>2</v>
      </c>
      <c r="B196" s="28" t="s">
        <v>161</v>
      </c>
      <c r="C196" s="28" t="s">
        <v>171</v>
      </c>
      <c r="D196" s="63">
        <f>IF(Gesamtüberblick!H14="","ND",Gesamtüberblick!H14)</f>
        <v>4.6418617137973614E-2</v>
      </c>
      <c r="E196" t="s">
        <v>233</v>
      </c>
    </row>
    <row r="197" spans="1:11" x14ac:dyDescent="0.2">
      <c r="A197" s="28" t="s">
        <v>2</v>
      </c>
      <c r="B197" s="28" t="s">
        <v>161</v>
      </c>
      <c r="C197" s="28" t="s">
        <v>169</v>
      </c>
      <c r="D197" s="63">
        <f>IF(Gesamtüberblick!H13="","ND",Gesamtüberblick!H13)</f>
        <v>5.8448278904741861E-3</v>
      </c>
      <c r="E197" t="s">
        <v>234</v>
      </c>
    </row>
    <row r="198" spans="1:11" x14ac:dyDescent="0.2">
      <c r="A198" s="28" t="s">
        <v>2</v>
      </c>
      <c r="B198" s="28" t="s">
        <v>161</v>
      </c>
      <c r="C198" s="28" t="s">
        <v>167</v>
      </c>
      <c r="D198" s="63">
        <f>IF(Gesamtüberblick!H12="","ND",Gesamtüberblick!H12)</f>
        <v>9.3952943585717537E-4</v>
      </c>
      <c r="E198" t="s">
        <v>235</v>
      </c>
    </row>
    <row r="199" spans="1:11" x14ac:dyDescent="0.2">
      <c r="A199" s="28" t="s">
        <v>2</v>
      </c>
      <c r="B199" s="28" t="s">
        <v>161</v>
      </c>
      <c r="C199" s="28" t="s">
        <v>94</v>
      </c>
      <c r="D199" s="63">
        <f>IF(Gesamtüberblick!H35="","ND",Gesamtüberblick!H35)</f>
        <v>0</v>
      </c>
      <c r="E199" t="s">
        <v>9</v>
      </c>
    </row>
    <row r="200" spans="1:11" x14ac:dyDescent="0.2">
      <c r="A200" s="28" t="s">
        <v>2</v>
      </c>
      <c r="B200" s="28" t="s">
        <v>161</v>
      </c>
      <c r="C200" s="28" t="s">
        <v>95</v>
      </c>
      <c r="D200" s="63">
        <f>IF(Gesamtüberblick!H36="","ND",Gesamtüberblick!H36)</f>
        <v>0</v>
      </c>
      <c r="E200" t="s">
        <v>9</v>
      </c>
    </row>
    <row r="201" spans="1:11" x14ac:dyDescent="0.2">
      <c r="A201" s="28" t="s">
        <v>2</v>
      </c>
      <c r="B201" s="28" t="s">
        <v>161</v>
      </c>
      <c r="C201" s="28" t="s">
        <v>88</v>
      </c>
      <c r="D201" s="63">
        <f>IF(Gesamtüberblick!H29="","ND",Gesamtüberblick!H29)</f>
        <v>6.8304181838851202E-2</v>
      </c>
      <c r="E201" t="s">
        <v>8</v>
      </c>
    </row>
    <row r="202" spans="1:11" x14ac:dyDescent="0.2">
      <c r="A202" s="28" t="s">
        <v>2</v>
      </c>
      <c r="B202" s="28" t="s">
        <v>161</v>
      </c>
      <c r="C202" s="28" t="s">
        <v>100</v>
      </c>
      <c r="D202" s="63">
        <f>IF(Gesamtüberblick!H8="","ND",Gesamtüberblick!H8)</f>
        <v>9.0584714053347106</v>
      </c>
      <c r="E202" t="s">
        <v>236</v>
      </c>
    </row>
    <row r="203" spans="1:11" x14ac:dyDescent="0.2">
      <c r="A203" s="28" t="s">
        <v>2</v>
      </c>
      <c r="B203" s="28" t="s">
        <v>161</v>
      </c>
      <c r="C203" s="28" t="s">
        <v>101</v>
      </c>
      <c r="D203" s="63">
        <f>IF(Gesamtüberblick!H7="","ND",Gesamtüberblick!H7)</f>
        <v>6.3161292786758718</v>
      </c>
      <c r="E203" t="s">
        <v>236</v>
      </c>
    </row>
    <row r="204" spans="1:11" x14ac:dyDescent="0.2">
      <c r="A204" s="28" t="s">
        <v>2</v>
      </c>
      <c r="B204" s="28" t="s">
        <v>161</v>
      </c>
      <c r="C204" s="28" t="s">
        <v>163</v>
      </c>
      <c r="D204" s="63">
        <f>IF(Gesamtüberblick!H9="","ND",Gesamtüberblick!H9)</f>
        <v>1.2106751290465198E-3</v>
      </c>
      <c r="E204" t="s">
        <v>236</v>
      </c>
    </row>
    <row r="205" spans="1:11" x14ac:dyDescent="0.2">
      <c r="A205" s="28" t="s">
        <v>2</v>
      </c>
      <c r="B205" s="28" t="s">
        <v>161</v>
      </c>
      <c r="C205" s="28" t="s">
        <v>162</v>
      </c>
      <c r="D205" s="63">
        <f>IF(Gesamtüberblick!H6="","ND",Gesamtüberblick!H6)</f>
        <v>15.375811359139673</v>
      </c>
      <c r="E205" t="s">
        <v>236</v>
      </c>
    </row>
    <row r="206" spans="1:11" x14ac:dyDescent="0.2">
      <c r="A206" s="28" t="s">
        <v>2</v>
      </c>
      <c r="B206" s="28" t="s">
        <v>161</v>
      </c>
      <c r="C206" s="28" t="s">
        <v>91</v>
      </c>
      <c r="D206" s="63">
        <f>IF(Gesamtüberblick!H32="","ND",Gesamtüberblick!H32)</f>
        <v>0</v>
      </c>
      <c r="E206" t="s">
        <v>8</v>
      </c>
    </row>
    <row r="207" spans="1:11" x14ac:dyDescent="0.2">
      <c r="A207" s="28" t="s">
        <v>2</v>
      </c>
      <c r="B207" s="28" t="s">
        <v>161</v>
      </c>
      <c r="C207" s="28" t="s">
        <v>86</v>
      </c>
      <c r="D207" s="63">
        <f>IF(Gesamtüberblick!H27="","ND",Gesamtüberblick!H27)</f>
        <v>0</v>
      </c>
      <c r="E207" t="s">
        <v>9</v>
      </c>
    </row>
    <row r="208" spans="1:11" x14ac:dyDescent="0.2">
      <c r="A208" s="28" t="s">
        <v>2</v>
      </c>
      <c r="B208" s="28" t="s">
        <v>161</v>
      </c>
      <c r="C208" s="28" t="s">
        <v>81</v>
      </c>
      <c r="D208" s="63">
        <f>IF(Gesamtüberblick!H22="","ND",Gesamtüberblick!H22)</f>
        <v>59.979033931802341</v>
      </c>
      <c r="E208" t="s">
        <v>9</v>
      </c>
    </row>
    <row r="209" spans="1:7" x14ac:dyDescent="0.2">
      <c r="A209" s="28" t="s">
        <v>2</v>
      </c>
      <c r="B209" s="28" t="s">
        <v>161</v>
      </c>
      <c r="C209" s="28" t="s">
        <v>82</v>
      </c>
      <c r="D209" s="63">
        <f>IF(Gesamtüberblick!H23="","ND",Gesamtüberblick!H23)</f>
        <v>0</v>
      </c>
      <c r="E209" t="s">
        <v>9</v>
      </c>
    </row>
    <row r="210" spans="1:7" x14ac:dyDescent="0.2">
      <c r="A210" s="28" t="s">
        <v>2</v>
      </c>
      <c r="B210" s="28" t="s">
        <v>161</v>
      </c>
      <c r="C210" s="28" t="s">
        <v>175</v>
      </c>
      <c r="D210" s="63">
        <f>IF(Gesamtüberblick!H17="","ND",Gesamtüberblick!H17)</f>
        <v>54.508282470165973</v>
      </c>
      <c r="E210" t="s">
        <v>9</v>
      </c>
    </row>
    <row r="211" spans="1:7" x14ac:dyDescent="0.2">
      <c r="A211" s="28" t="s">
        <v>2</v>
      </c>
      <c r="B211" s="28" t="s">
        <v>161</v>
      </c>
      <c r="C211" s="28" t="s">
        <v>174</v>
      </c>
      <c r="D211" s="63">
        <f>IF(Gesamtüberblick!H16="","ND",Gesamtüberblick!H16)</f>
        <v>1.2510854854598751E-5</v>
      </c>
      <c r="E211" t="s">
        <v>237</v>
      </c>
    </row>
    <row r="212" spans="1:7" x14ac:dyDescent="0.2">
      <c r="A212" s="28" t="s">
        <v>2</v>
      </c>
      <c r="B212" s="28" t="s">
        <v>161</v>
      </c>
      <c r="C212" s="28" t="s">
        <v>183</v>
      </c>
      <c r="D212" s="63">
        <f>IF(Gesamtüberblick!H40="","ND",Gesamtüberblick!H40)</f>
        <v>2.8370053919514906E-7</v>
      </c>
      <c r="E212" t="s">
        <v>184</v>
      </c>
    </row>
    <row r="213" spans="1:7" x14ac:dyDescent="0.2">
      <c r="A213" s="28" t="s">
        <v>2</v>
      </c>
      <c r="B213" s="28" t="s">
        <v>161</v>
      </c>
      <c r="C213" s="28" t="s">
        <v>185</v>
      </c>
      <c r="D213" s="63">
        <f>IF(Gesamtüberblick!H41="","ND",Gesamtüberblick!H41)</f>
        <v>9.1847433454591635E-8</v>
      </c>
      <c r="E213" t="s">
        <v>184</v>
      </c>
    </row>
    <row r="214" spans="1:7" x14ac:dyDescent="0.2">
      <c r="A214" s="28" t="s">
        <v>2</v>
      </c>
      <c r="B214" s="28" t="s">
        <v>161</v>
      </c>
      <c r="C214" s="28" t="s">
        <v>181</v>
      </c>
      <c r="D214" s="63">
        <f>IF(Gesamtüberblick!H39="","ND",Gesamtüberblick!H39)</f>
        <v>41.968886658122628</v>
      </c>
      <c r="E214" t="s">
        <v>182</v>
      </c>
      <c r="F214" s="27"/>
      <c r="G214" s="27"/>
    </row>
    <row r="215" spans="1:7" x14ac:dyDescent="0.2">
      <c r="A215" s="28" t="s">
        <v>2</v>
      </c>
      <c r="B215" s="28" t="s">
        <v>161</v>
      </c>
      <c r="C215" s="28" t="s">
        <v>180</v>
      </c>
      <c r="D215" s="63">
        <f>IF(Gesamtüberblick!H38="","ND",Gesamtüberblick!H38)</f>
        <v>4.1077178977680061E-2</v>
      </c>
      <c r="E215" t="s">
        <v>238</v>
      </c>
    </row>
    <row r="216" spans="1:7" x14ac:dyDescent="0.2">
      <c r="A216" s="28" t="s">
        <v>2</v>
      </c>
      <c r="B216" s="28" t="s">
        <v>161</v>
      </c>
      <c r="C216" s="28" t="s">
        <v>186</v>
      </c>
      <c r="D216" s="63">
        <f>IF(Gesamtüberblick!H42="","ND",Gesamtüberblick!H42)</f>
        <v>53.558122580404536</v>
      </c>
      <c r="E216" t="s">
        <v>239</v>
      </c>
    </row>
    <row r="217" spans="1:7" x14ac:dyDescent="0.2">
      <c r="A217" s="28" t="s">
        <v>2</v>
      </c>
      <c r="B217" s="28" t="s">
        <v>161</v>
      </c>
      <c r="C217" s="28" t="s">
        <v>178</v>
      </c>
      <c r="D217" s="63">
        <f>IF(Gesamtüberblick!H37="","ND",Gesamtüberblick!H37)</f>
        <v>1.5916025902224347E-7</v>
      </c>
      <c r="E217" t="s">
        <v>240</v>
      </c>
    </row>
    <row r="218" spans="1:7" x14ac:dyDescent="0.2">
      <c r="A218" s="28" t="s">
        <v>2</v>
      </c>
      <c r="B218" s="28" t="s">
        <v>161</v>
      </c>
      <c r="C218" s="28" t="s">
        <v>93</v>
      </c>
      <c r="D218" s="63">
        <f>IF(Gesamtüberblick!H34="","ND",Gesamtüberblick!H34)</f>
        <v>6.3683739317114458</v>
      </c>
      <c r="E218" t="s">
        <v>8</v>
      </c>
    </row>
    <row r="219" spans="1:7" x14ac:dyDescent="0.2">
      <c r="A219" s="28" t="s">
        <v>2</v>
      </c>
      <c r="B219" s="28" t="s">
        <v>161</v>
      </c>
      <c r="C219" s="28" t="s">
        <v>92</v>
      </c>
      <c r="D219" s="63">
        <f>IF(Gesamtüberblick!H33="","ND",Gesamtüberblick!H33)</f>
        <v>0.89875848560555049</v>
      </c>
      <c r="E219" t="s">
        <v>8</v>
      </c>
    </row>
    <row r="220" spans="1:7" x14ac:dyDescent="0.2">
      <c r="A220" s="28" t="s">
        <v>2</v>
      </c>
      <c r="B220" s="28" t="s">
        <v>161</v>
      </c>
      <c r="C220" s="28" t="s">
        <v>80</v>
      </c>
      <c r="D220" s="63">
        <f>IF(Gesamtüberblick!H21="","ND",Gesamtüberblick!H21)</f>
        <v>12.5365791390333</v>
      </c>
      <c r="E220" t="s">
        <v>9</v>
      </c>
    </row>
    <row r="221" spans="1:7" x14ac:dyDescent="0.2">
      <c r="A221" s="28" t="s">
        <v>2</v>
      </c>
      <c r="B221" s="28" t="s">
        <v>161</v>
      </c>
      <c r="C221" s="28" t="s">
        <v>83</v>
      </c>
      <c r="D221" s="63">
        <f>IF(Gesamtüberblick!H24="","ND",Gesamtüberblick!H24)</f>
        <v>59.979033931802341</v>
      </c>
      <c r="E221" t="s">
        <v>9</v>
      </c>
    </row>
    <row r="222" spans="1:7" x14ac:dyDescent="0.2">
      <c r="A222" s="28" t="s">
        <v>2</v>
      </c>
      <c r="B222" s="28" t="s">
        <v>161</v>
      </c>
      <c r="C222" s="28" t="s">
        <v>165</v>
      </c>
      <c r="D222" s="63">
        <f>IF(Gesamtüberblick!H11="","ND",Gesamtüberblick!H11)</f>
        <v>1.3512326928068882E-2</v>
      </c>
      <c r="E222" t="s">
        <v>241</v>
      </c>
    </row>
    <row r="223" spans="1:7" x14ac:dyDescent="0.2">
      <c r="A223" s="28" t="s">
        <v>2</v>
      </c>
      <c r="B223" s="28" t="s">
        <v>161</v>
      </c>
      <c r="C223" s="28" t="s">
        <v>176</v>
      </c>
      <c r="D223" s="63">
        <f>IF(Gesamtüberblick!H18="","ND",Gesamtüberblick!H18)</f>
        <v>1.4135658415080163</v>
      </c>
      <c r="E223" t="s">
        <v>242</v>
      </c>
    </row>
    <row r="224" spans="1:7" x14ac:dyDescent="0.2">
      <c r="A224" s="28" t="s">
        <v>10</v>
      </c>
      <c r="B224" s="28" t="s">
        <v>161</v>
      </c>
      <c r="C224" s="28" t="s">
        <v>164</v>
      </c>
      <c r="D224" s="63">
        <f>IF(Gesamtüberblick!I10="","ND",Gesamtüberblick!I10)</f>
        <v>0</v>
      </c>
      <c r="E224" t="s">
        <v>231</v>
      </c>
    </row>
    <row r="225" spans="1:7" x14ac:dyDescent="0.2">
      <c r="A225" s="28" t="s">
        <v>10</v>
      </c>
      <c r="B225" s="28" t="s">
        <v>161</v>
      </c>
      <c r="C225" s="28" t="s">
        <v>230</v>
      </c>
      <c r="D225" s="63">
        <f>IF(Gesamtüberblick!I15="","ND",Gesamtüberblick!I15)</f>
        <v>0</v>
      </c>
      <c r="E225" t="s">
        <v>232</v>
      </c>
    </row>
    <row r="226" spans="1:7" x14ac:dyDescent="0.2">
      <c r="A226" s="28" t="s">
        <v>10</v>
      </c>
      <c r="B226" s="28" t="s">
        <v>161</v>
      </c>
      <c r="C226" s="28" t="s">
        <v>84</v>
      </c>
      <c r="D226" s="63">
        <f>IF(Gesamtüberblick!I25="","ND",Gesamtüberblick!I25)</f>
        <v>0</v>
      </c>
      <c r="E226" t="s">
        <v>8</v>
      </c>
    </row>
    <row r="227" spans="1:7" x14ac:dyDescent="0.2">
      <c r="A227" s="28" t="s">
        <v>10</v>
      </c>
      <c r="B227" s="28" t="s">
        <v>161</v>
      </c>
      <c r="C227" s="28" t="s">
        <v>87</v>
      </c>
      <c r="D227" s="63">
        <f>IF(Gesamtüberblick!I28="","ND",Gesamtüberblick!I28)</f>
        <v>0</v>
      </c>
      <c r="E227" t="s">
        <v>37</v>
      </c>
    </row>
    <row r="228" spans="1:7" x14ac:dyDescent="0.2">
      <c r="A228" s="28" t="s">
        <v>10</v>
      </c>
      <c r="B228" s="28" t="s">
        <v>161</v>
      </c>
      <c r="C228" s="28" t="s">
        <v>89</v>
      </c>
      <c r="D228" s="63">
        <f>IF(Gesamtüberblick!I30="","ND",Gesamtüberblick!I30)</f>
        <v>0</v>
      </c>
      <c r="E228" t="s">
        <v>8</v>
      </c>
    </row>
    <row r="229" spans="1:7" x14ac:dyDescent="0.2">
      <c r="A229" s="28" t="s">
        <v>10</v>
      </c>
      <c r="B229" s="28" t="s">
        <v>161</v>
      </c>
      <c r="C229" s="28" t="s">
        <v>90</v>
      </c>
      <c r="D229" s="63">
        <f>IF(Gesamtüberblick!I31="","ND",Gesamtüberblick!I31)</f>
        <v>0</v>
      </c>
      <c r="E229" t="s">
        <v>8</v>
      </c>
    </row>
    <row r="230" spans="1:7" x14ac:dyDescent="0.2">
      <c r="A230" s="28" t="s">
        <v>10</v>
      </c>
      <c r="B230" s="28" t="s">
        <v>161</v>
      </c>
      <c r="C230" s="28" t="s">
        <v>78</v>
      </c>
      <c r="D230" s="63">
        <f>IF(Gesamtüberblick!I19="","ND",Gesamtüberblick!I19)</f>
        <v>0</v>
      </c>
      <c r="E230" t="s">
        <v>9</v>
      </c>
    </row>
    <row r="231" spans="1:7" x14ac:dyDescent="0.2">
      <c r="A231" s="28" t="s">
        <v>10</v>
      </c>
      <c r="B231" s="28" t="s">
        <v>161</v>
      </c>
      <c r="C231" s="28" t="s">
        <v>79</v>
      </c>
      <c r="D231" s="63">
        <f>IF(Gesamtüberblick!I20="","ND",Gesamtüberblick!I20)</f>
        <v>0</v>
      </c>
      <c r="E231" t="s">
        <v>9</v>
      </c>
    </row>
    <row r="232" spans="1:7" x14ac:dyDescent="0.2">
      <c r="A232" s="28" t="s">
        <v>10</v>
      </c>
      <c r="B232" s="28" t="s">
        <v>161</v>
      </c>
      <c r="C232" s="28" t="s">
        <v>85</v>
      </c>
      <c r="D232" s="63">
        <f>IF(Gesamtüberblick!I26="","ND",Gesamtüberblick!I26)</f>
        <v>0</v>
      </c>
      <c r="E232" t="s">
        <v>9</v>
      </c>
      <c r="F232" s="27"/>
      <c r="G232" s="27"/>
    </row>
    <row r="233" spans="1:7" x14ac:dyDescent="0.2">
      <c r="A233" s="28" t="s">
        <v>10</v>
      </c>
      <c r="B233" s="28" t="s">
        <v>161</v>
      </c>
      <c r="C233" s="28" t="s">
        <v>171</v>
      </c>
      <c r="D233" s="63">
        <f>IF(Gesamtüberblick!I14="","ND",Gesamtüberblick!I14)</f>
        <v>0</v>
      </c>
      <c r="E233" t="s">
        <v>233</v>
      </c>
    </row>
    <row r="234" spans="1:7" x14ac:dyDescent="0.2">
      <c r="A234" s="28" t="s">
        <v>10</v>
      </c>
      <c r="B234" s="28" t="s">
        <v>161</v>
      </c>
      <c r="C234" s="28" t="s">
        <v>169</v>
      </c>
      <c r="D234" s="63">
        <f>IF(Gesamtüberblick!I13="","ND",Gesamtüberblick!I13)</f>
        <v>0</v>
      </c>
      <c r="E234" t="s">
        <v>234</v>
      </c>
    </row>
    <row r="235" spans="1:7" x14ac:dyDescent="0.2">
      <c r="A235" s="28" t="s">
        <v>10</v>
      </c>
      <c r="B235" s="28" t="s">
        <v>161</v>
      </c>
      <c r="C235" s="28" t="s">
        <v>167</v>
      </c>
      <c r="D235" s="63">
        <f>IF(Gesamtüberblick!I12="","ND",Gesamtüberblick!I12)</f>
        <v>0</v>
      </c>
      <c r="E235" t="s">
        <v>235</v>
      </c>
    </row>
    <row r="236" spans="1:7" x14ac:dyDescent="0.2">
      <c r="A236" s="28" t="s">
        <v>10</v>
      </c>
      <c r="B236" s="28" t="s">
        <v>161</v>
      </c>
      <c r="C236" s="28" t="s">
        <v>94</v>
      </c>
      <c r="D236" s="63">
        <f>IF(Gesamtüberblick!I35="","ND",Gesamtüberblick!I35)</f>
        <v>0</v>
      </c>
      <c r="E236" t="s">
        <v>9</v>
      </c>
    </row>
    <row r="237" spans="1:7" x14ac:dyDescent="0.2">
      <c r="A237" s="28" t="s">
        <v>10</v>
      </c>
      <c r="B237" s="28" t="s">
        <v>161</v>
      </c>
      <c r="C237" s="28" t="s">
        <v>95</v>
      </c>
      <c r="D237" s="63">
        <f>IF(Gesamtüberblick!I36="","ND",Gesamtüberblick!I36)</f>
        <v>0</v>
      </c>
      <c r="E237" t="s">
        <v>9</v>
      </c>
    </row>
    <row r="238" spans="1:7" x14ac:dyDescent="0.2">
      <c r="A238" s="28" t="s">
        <v>10</v>
      </c>
      <c r="B238" s="28" t="s">
        <v>161</v>
      </c>
      <c r="C238" s="28" t="s">
        <v>88</v>
      </c>
      <c r="D238" s="63">
        <f>IF(Gesamtüberblick!I29="","ND",Gesamtüberblick!I29)</f>
        <v>0</v>
      </c>
      <c r="E238" t="s">
        <v>8</v>
      </c>
    </row>
    <row r="239" spans="1:7" x14ac:dyDescent="0.2">
      <c r="A239" s="28" t="s">
        <v>10</v>
      </c>
      <c r="B239" s="28" t="s">
        <v>161</v>
      </c>
      <c r="C239" s="28" t="s">
        <v>100</v>
      </c>
      <c r="D239" s="63">
        <f>IF(Gesamtüberblick!I8="","ND",Gesamtüberblick!I8)</f>
        <v>0</v>
      </c>
      <c r="E239" t="s">
        <v>236</v>
      </c>
    </row>
    <row r="240" spans="1:7" x14ac:dyDescent="0.2">
      <c r="A240" s="28" t="s">
        <v>10</v>
      </c>
      <c r="B240" s="28" t="s">
        <v>161</v>
      </c>
      <c r="C240" s="28" t="s">
        <v>101</v>
      </c>
      <c r="D240" s="63">
        <f>IF(Gesamtüberblick!I7="","ND",Gesamtüberblick!I7)</f>
        <v>0</v>
      </c>
      <c r="E240" t="s">
        <v>236</v>
      </c>
    </row>
    <row r="241" spans="1:6" x14ac:dyDescent="0.2">
      <c r="A241" s="28" t="s">
        <v>10</v>
      </c>
      <c r="B241" s="28" t="s">
        <v>161</v>
      </c>
      <c r="C241" s="28" t="s">
        <v>163</v>
      </c>
      <c r="D241" s="63">
        <f>IF(Gesamtüberblick!I9="","ND",Gesamtüberblick!I9)</f>
        <v>0</v>
      </c>
      <c r="E241" t="s">
        <v>236</v>
      </c>
    </row>
    <row r="242" spans="1:6" x14ac:dyDescent="0.2">
      <c r="A242" s="28" t="s">
        <v>10</v>
      </c>
      <c r="B242" s="28" t="s">
        <v>161</v>
      </c>
      <c r="C242" s="28" t="s">
        <v>162</v>
      </c>
      <c r="D242" s="63">
        <f>IF(Gesamtüberblick!I6="","ND",Gesamtüberblick!I6)</f>
        <v>0</v>
      </c>
      <c r="E242" t="s">
        <v>236</v>
      </c>
    </row>
    <row r="243" spans="1:6" x14ac:dyDescent="0.2">
      <c r="A243" s="28" t="s">
        <v>10</v>
      </c>
      <c r="B243" s="28" t="s">
        <v>161</v>
      </c>
      <c r="C243" s="28" t="s">
        <v>91</v>
      </c>
      <c r="D243" s="63">
        <f>IF(Gesamtüberblick!I32="","ND",Gesamtüberblick!I32)</f>
        <v>0</v>
      </c>
      <c r="E243" t="s">
        <v>8</v>
      </c>
    </row>
    <row r="244" spans="1:6" x14ac:dyDescent="0.2">
      <c r="A244" s="28" t="s">
        <v>10</v>
      </c>
      <c r="B244" s="28" t="s">
        <v>161</v>
      </c>
      <c r="C244" s="28" t="s">
        <v>86</v>
      </c>
      <c r="D244" s="63">
        <f>IF(Gesamtüberblick!I27="","ND",Gesamtüberblick!I27)</f>
        <v>0</v>
      </c>
      <c r="E244" t="s">
        <v>9</v>
      </c>
    </row>
    <row r="245" spans="1:6" x14ac:dyDescent="0.2">
      <c r="A245" s="28" t="s">
        <v>10</v>
      </c>
      <c r="B245" s="28" t="s">
        <v>161</v>
      </c>
      <c r="C245" s="28" t="s">
        <v>81</v>
      </c>
      <c r="D245" s="63">
        <f>IF(Gesamtüberblick!I22="","ND",Gesamtüberblick!I22)</f>
        <v>0</v>
      </c>
      <c r="E245" t="s">
        <v>9</v>
      </c>
    </row>
    <row r="246" spans="1:6" x14ac:dyDescent="0.2">
      <c r="A246" s="28" t="s">
        <v>10</v>
      </c>
      <c r="B246" s="28" t="s">
        <v>161</v>
      </c>
      <c r="C246" s="28" t="s">
        <v>82</v>
      </c>
      <c r="D246" s="63">
        <f>IF(Gesamtüberblick!I23="","ND",Gesamtüberblick!I23)</f>
        <v>0</v>
      </c>
      <c r="E246" t="s">
        <v>9</v>
      </c>
    </row>
    <row r="247" spans="1:6" x14ac:dyDescent="0.2">
      <c r="A247" s="28" t="s">
        <v>10</v>
      </c>
      <c r="B247" s="28" t="s">
        <v>161</v>
      </c>
      <c r="C247" s="28" t="s">
        <v>175</v>
      </c>
      <c r="D247" s="63">
        <f>IF(Gesamtüberblick!I17="","ND",Gesamtüberblick!I17)</f>
        <v>0</v>
      </c>
      <c r="E247" t="s">
        <v>9</v>
      </c>
    </row>
    <row r="248" spans="1:6" x14ac:dyDescent="0.2">
      <c r="A248" s="28" t="s">
        <v>10</v>
      </c>
      <c r="B248" s="28" t="s">
        <v>161</v>
      </c>
      <c r="C248" s="28" t="s">
        <v>174</v>
      </c>
      <c r="D248" s="63">
        <f>IF(Gesamtüberblick!I16="","ND",Gesamtüberblick!I16)</f>
        <v>0</v>
      </c>
      <c r="E248" t="s">
        <v>237</v>
      </c>
    </row>
    <row r="249" spans="1:6" x14ac:dyDescent="0.2">
      <c r="A249" s="28" t="s">
        <v>10</v>
      </c>
      <c r="B249" s="28" t="s">
        <v>161</v>
      </c>
      <c r="C249" s="28" t="s">
        <v>183</v>
      </c>
      <c r="D249" s="63">
        <f>IF(Gesamtüberblick!I40="","ND",Gesamtüberblick!I40)</f>
        <v>0</v>
      </c>
      <c r="E249" t="s">
        <v>184</v>
      </c>
    </row>
    <row r="250" spans="1:6" x14ac:dyDescent="0.2">
      <c r="A250" s="28" t="s">
        <v>10</v>
      </c>
      <c r="B250" s="28" t="s">
        <v>161</v>
      </c>
      <c r="C250" s="28" t="s">
        <v>185</v>
      </c>
      <c r="D250" s="63">
        <f>IF(Gesamtüberblick!I41="","ND",Gesamtüberblick!I41)</f>
        <v>0</v>
      </c>
      <c r="E250" t="s">
        <v>184</v>
      </c>
      <c r="F250" s="27"/>
    </row>
    <row r="251" spans="1:6" x14ac:dyDescent="0.2">
      <c r="A251" s="28" t="s">
        <v>10</v>
      </c>
      <c r="B251" s="28" t="s">
        <v>161</v>
      </c>
      <c r="C251" s="28" t="s">
        <v>181</v>
      </c>
      <c r="D251" s="63">
        <f>IF(Gesamtüberblick!I39="","ND",Gesamtüberblick!I39)</f>
        <v>0</v>
      </c>
      <c r="E251" t="s">
        <v>182</v>
      </c>
    </row>
    <row r="252" spans="1:6" x14ac:dyDescent="0.2">
      <c r="A252" s="28" t="s">
        <v>10</v>
      </c>
      <c r="B252" s="28" t="s">
        <v>161</v>
      </c>
      <c r="C252" s="28" t="s">
        <v>180</v>
      </c>
      <c r="D252" s="63">
        <f>IF(Gesamtüberblick!I38="","ND",Gesamtüberblick!I38)</f>
        <v>0</v>
      </c>
      <c r="E252" t="s">
        <v>238</v>
      </c>
    </row>
    <row r="253" spans="1:6" x14ac:dyDescent="0.2">
      <c r="A253" s="28" t="s">
        <v>10</v>
      </c>
      <c r="B253" s="28" t="s">
        <v>161</v>
      </c>
      <c r="C253" s="28" t="s">
        <v>186</v>
      </c>
      <c r="D253" s="63">
        <f>IF(Gesamtüberblick!I42="","ND",Gesamtüberblick!I42)</f>
        <v>0</v>
      </c>
      <c r="E253" t="s">
        <v>239</v>
      </c>
    </row>
    <row r="254" spans="1:6" x14ac:dyDescent="0.2">
      <c r="A254" s="28" t="s">
        <v>10</v>
      </c>
      <c r="B254" s="28" t="s">
        <v>161</v>
      </c>
      <c r="C254" s="28" t="s">
        <v>178</v>
      </c>
      <c r="D254" s="63">
        <f>IF(Gesamtüberblick!I37="","ND",Gesamtüberblick!I37)</f>
        <v>0</v>
      </c>
      <c r="E254" t="s">
        <v>240</v>
      </c>
    </row>
    <row r="255" spans="1:6" x14ac:dyDescent="0.2">
      <c r="A255" s="28" t="s">
        <v>10</v>
      </c>
      <c r="B255" s="28" t="s">
        <v>161</v>
      </c>
      <c r="C255" s="28" t="s">
        <v>93</v>
      </c>
      <c r="D255" s="63">
        <f>IF(Gesamtüberblick!I34="","ND",Gesamtüberblick!I34)</f>
        <v>0</v>
      </c>
      <c r="E255" t="s">
        <v>8</v>
      </c>
    </row>
    <row r="256" spans="1:6" x14ac:dyDescent="0.2">
      <c r="A256" s="28" t="s">
        <v>10</v>
      </c>
      <c r="B256" s="28" t="s">
        <v>161</v>
      </c>
      <c r="C256" s="28" t="s">
        <v>92</v>
      </c>
      <c r="D256" s="63">
        <f>IF(Gesamtüberblick!I33="","ND",Gesamtüberblick!I33)</f>
        <v>0</v>
      </c>
      <c r="E256" t="s">
        <v>8</v>
      </c>
    </row>
    <row r="257" spans="1:7" x14ac:dyDescent="0.2">
      <c r="A257" s="28" t="s">
        <v>10</v>
      </c>
      <c r="B257" s="28" t="s">
        <v>161</v>
      </c>
      <c r="C257" s="28" t="s">
        <v>80</v>
      </c>
      <c r="D257" s="63">
        <f>IF(Gesamtüberblick!I21="","ND",Gesamtüberblick!I21)</f>
        <v>0</v>
      </c>
      <c r="E257" t="s">
        <v>9</v>
      </c>
    </row>
    <row r="258" spans="1:7" x14ac:dyDescent="0.2">
      <c r="A258" s="28" t="s">
        <v>10</v>
      </c>
      <c r="B258" s="28" t="s">
        <v>161</v>
      </c>
      <c r="C258" s="28" t="s">
        <v>83</v>
      </c>
      <c r="D258" s="63">
        <f>IF(Gesamtüberblick!I24="","ND",Gesamtüberblick!I24)</f>
        <v>0</v>
      </c>
      <c r="E258" t="s">
        <v>9</v>
      </c>
    </row>
    <row r="259" spans="1:7" x14ac:dyDescent="0.2">
      <c r="A259" s="28" t="s">
        <v>10</v>
      </c>
      <c r="B259" s="28" t="s">
        <v>161</v>
      </c>
      <c r="C259" s="28" t="s">
        <v>165</v>
      </c>
      <c r="D259" s="63">
        <f>IF(Gesamtüberblick!I11="","ND",Gesamtüberblick!I11)</f>
        <v>0</v>
      </c>
      <c r="E259" t="s">
        <v>241</v>
      </c>
    </row>
    <row r="260" spans="1:7" x14ac:dyDescent="0.2">
      <c r="A260" s="28" t="s">
        <v>10</v>
      </c>
      <c r="B260" s="28" t="s">
        <v>161</v>
      </c>
      <c r="C260" s="28" t="s">
        <v>176</v>
      </c>
      <c r="D260" s="63">
        <f>IF(Gesamtüberblick!I18="","ND",Gesamtüberblick!I18)</f>
        <v>0</v>
      </c>
      <c r="E260" t="s">
        <v>242</v>
      </c>
    </row>
    <row r="261" spans="1:7" x14ac:dyDescent="0.2">
      <c r="A261" s="28" t="s">
        <v>11</v>
      </c>
      <c r="B261" s="28" t="s">
        <v>161</v>
      </c>
      <c r="C261" s="28" t="s">
        <v>164</v>
      </c>
      <c r="D261" s="63">
        <f>IF(Gesamtüberblick!J10="","ND",Gesamtüberblick!J10)</f>
        <v>0</v>
      </c>
      <c r="E261" t="s">
        <v>231</v>
      </c>
    </row>
    <row r="262" spans="1:7" x14ac:dyDescent="0.2">
      <c r="A262" s="28" t="s">
        <v>11</v>
      </c>
      <c r="B262" s="28" t="s">
        <v>161</v>
      </c>
      <c r="C262" s="28" t="s">
        <v>230</v>
      </c>
      <c r="D262" s="63">
        <f>IF(Gesamtüberblick!J15="","ND",Gesamtüberblick!J15)</f>
        <v>0</v>
      </c>
      <c r="E262" t="s">
        <v>232</v>
      </c>
    </row>
    <row r="263" spans="1:7" x14ac:dyDescent="0.2">
      <c r="A263" s="28" t="s">
        <v>11</v>
      </c>
      <c r="B263" s="28" t="s">
        <v>161</v>
      </c>
      <c r="C263" s="28" t="s">
        <v>84</v>
      </c>
      <c r="D263" s="63">
        <f>IF(Gesamtüberblick!J25="","ND",Gesamtüberblick!J25)</f>
        <v>0</v>
      </c>
      <c r="E263" t="s">
        <v>8</v>
      </c>
    </row>
    <row r="264" spans="1:7" x14ac:dyDescent="0.2">
      <c r="A264" s="28" t="s">
        <v>11</v>
      </c>
      <c r="B264" s="28" t="s">
        <v>161</v>
      </c>
      <c r="C264" s="28" t="s">
        <v>87</v>
      </c>
      <c r="D264" s="63">
        <f>IF(Gesamtüberblick!J28="","ND",Gesamtüberblick!J28)</f>
        <v>0</v>
      </c>
      <c r="E264" t="s">
        <v>37</v>
      </c>
    </row>
    <row r="265" spans="1:7" x14ac:dyDescent="0.2">
      <c r="A265" s="28" t="s">
        <v>11</v>
      </c>
      <c r="B265" s="28" t="s">
        <v>161</v>
      </c>
      <c r="C265" s="28" t="s">
        <v>89</v>
      </c>
      <c r="D265" s="63">
        <f>IF(Gesamtüberblick!J30="","ND",Gesamtüberblick!J30)</f>
        <v>0</v>
      </c>
      <c r="E265" t="s">
        <v>8</v>
      </c>
    </row>
    <row r="266" spans="1:7" x14ac:dyDescent="0.2">
      <c r="A266" s="28" t="s">
        <v>11</v>
      </c>
      <c r="B266" s="28" t="s">
        <v>161</v>
      </c>
      <c r="C266" s="28" t="s">
        <v>90</v>
      </c>
      <c r="D266" s="63">
        <f>IF(Gesamtüberblick!J31="","ND",Gesamtüberblick!J31)</f>
        <v>0</v>
      </c>
      <c r="E266" t="s">
        <v>8</v>
      </c>
    </row>
    <row r="267" spans="1:7" x14ac:dyDescent="0.2">
      <c r="A267" s="28" t="s">
        <v>11</v>
      </c>
      <c r="B267" s="28" t="s">
        <v>161</v>
      </c>
      <c r="C267" s="28" t="s">
        <v>78</v>
      </c>
      <c r="D267" s="63">
        <f>IF(Gesamtüberblick!J19="","ND",Gesamtüberblick!J19)</f>
        <v>0</v>
      </c>
      <c r="E267" t="s">
        <v>9</v>
      </c>
      <c r="G267" s="27"/>
    </row>
    <row r="268" spans="1:7" x14ac:dyDescent="0.2">
      <c r="A268" s="28" t="s">
        <v>11</v>
      </c>
      <c r="B268" s="28" t="s">
        <v>161</v>
      </c>
      <c r="C268" s="28" t="s">
        <v>79</v>
      </c>
      <c r="D268" s="63">
        <f>IF(Gesamtüberblick!J20="","ND",Gesamtüberblick!J20)</f>
        <v>0</v>
      </c>
      <c r="E268" t="s">
        <v>9</v>
      </c>
    </row>
    <row r="269" spans="1:7" x14ac:dyDescent="0.2">
      <c r="A269" s="28" t="s">
        <v>11</v>
      </c>
      <c r="B269" s="28" t="s">
        <v>161</v>
      </c>
      <c r="C269" s="28" t="s">
        <v>85</v>
      </c>
      <c r="D269" s="63">
        <f>IF(Gesamtüberblick!J26="","ND",Gesamtüberblick!J26)</f>
        <v>0</v>
      </c>
      <c r="E269" t="s">
        <v>9</v>
      </c>
    </row>
    <row r="270" spans="1:7" x14ac:dyDescent="0.2">
      <c r="A270" s="28" t="s">
        <v>11</v>
      </c>
      <c r="B270" s="28" t="s">
        <v>161</v>
      </c>
      <c r="C270" s="28" t="s">
        <v>171</v>
      </c>
      <c r="D270" s="63">
        <f>IF(Gesamtüberblick!J14="","ND",Gesamtüberblick!J14)</f>
        <v>0</v>
      </c>
      <c r="E270" t="s">
        <v>233</v>
      </c>
    </row>
    <row r="271" spans="1:7" x14ac:dyDescent="0.2">
      <c r="A271" s="28" t="s">
        <v>11</v>
      </c>
      <c r="B271" s="28" t="s">
        <v>161</v>
      </c>
      <c r="C271" s="28" t="s">
        <v>169</v>
      </c>
      <c r="D271" s="63">
        <f>IF(Gesamtüberblick!J13="","ND",Gesamtüberblick!J13)</f>
        <v>0</v>
      </c>
      <c r="E271" t="s">
        <v>234</v>
      </c>
    </row>
    <row r="272" spans="1:7" x14ac:dyDescent="0.2">
      <c r="A272" s="28" t="s">
        <v>11</v>
      </c>
      <c r="B272" s="28" t="s">
        <v>161</v>
      </c>
      <c r="C272" s="28" t="s">
        <v>167</v>
      </c>
      <c r="D272" s="63">
        <f>IF(Gesamtüberblick!J12="","ND",Gesamtüberblick!J12)</f>
        <v>0</v>
      </c>
      <c r="E272" t="s">
        <v>235</v>
      </c>
    </row>
    <row r="273" spans="1:9" x14ac:dyDescent="0.2">
      <c r="A273" s="28" t="s">
        <v>11</v>
      </c>
      <c r="B273" s="28" t="s">
        <v>161</v>
      </c>
      <c r="C273" s="28" t="s">
        <v>94</v>
      </c>
      <c r="D273" s="63">
        <f>IF(Gesamtüberblick!J35="","ND",Gesamtüberblick!J35)</f>
        <v>0</v>
      </c>
      <c r="E273" t="s">
        <v>9</v>
      </c>
    </row>
    <row r="274" spans="1:9" x14ac:dyDescent="0.2">
      <c r="A274" s="28" t="s">
        <v>11</v>
      </c>
      <c r="B274" s="28" t="s">
        <v>161</v>
      </c>
      <c r="C274" s="28" t="s">
        <v>95</v>
      </c>
      <c r="D274" s="63">
        <f>IF(Gesamtüberblick!J36="","ND",Gesamtüberblick!J36)</f>
        <v>0</v>
      </c>
      <c r="E274" t="s">
        <v>9</v>
      </c>
    </row>
    <row r="275" spans="1:9" x14ac:dyDescent="0.2">
      <c r="A275" s="28" t="s">
        <v>11</v>
      </c>
      <c r="B275" s="28" t="s">
        <v>161</v>
      </c>
      <c r="C275" s="28" t="s">
        <v>88</v>
      </c>
      <c r="D275" s="63">
        <f>IF(Gesamtüberblick!J29="","ND",Gesamtüberblick!J29)</f>
        <v>0</v>
      </c>
      <c r="E275" t="s">
        <v>8</v>
      </c>
    </row>
    <row r="276" spans="1:9" x14ac:dyDescent="0.2">
      <c r="A276" s="28" t="s">
        <v>11</v>
      </c>
      <c r="B276" s="28" t="s">
        <v>161</v>
      </c>
      <c r="C276" s="28" t="s">
        <v>100</v>
      </c>
      <c r="D276" s="63">
        <f>IF(Gesamtüberblick!J8="","ND",Gesamtüberblick!J8)</f>
        <v>0</v>
      </c>
      <c r="E276" t="s">
        <v>236</v>
      </c>
    </row>
    <row r="277" spans="1:9" x14ac:dyDescent="0.2">
      <c r="A277" s="28" t="s">
        <v>11</v>
      </c>
      <c r="B277" s="28" t="s">
        <v>161</v>
      </c>
      <c r="C277" s="28" t="s">
        <v>101</v>
      </c>
      <c r="D277" s="63">
        <f>IF(Gesamtüberblick!J7="","ND",Gesamtüberblick!J7)</f>
        <v>0</v>
      </c>
      <c r="E277" t="s">
        <v>236</v>
      </c>
    </row>
    <row r="278" spans="1:9" x14ac:dyDescent="0.2">
      <c r="A278" s="28" t="s">
        <v>11</v>
      </c>
      <c r="B278" s="28" t="s">
        <v>161</v>
      </c>
      <c r="C278" s="28" t="s">
        <v>163</v>
      </c>
      <c r="D278" s="63">
        <f>IF(Gesamtüberblick!J9="","ND",Gesamtüberblick!J9)</f>
        <v>0</v>
      </c>
      <c r="E278" t="s">
        <v>236</v>
      </c>
    </row>
    <row r="279" spans="1:9" x14ac:dyDescent="0.2">
      <c r="A279" s="28" t="s">
        <v>11</v>
      </c>
      <c r="B279" s="28" t="s">
        <v>161</v>
      </c>
      <c r="C279" s="28" t="s">
        <v>162</v>
      </c>
      <c r="D279" s="63">
        <f>IF(Gesamtüberblick!J6="","ND",Gesamtüberblick!J6)</f>
        <v>0</v>
      </c>
      <c r="E279" t="s">
        <v>236</v>
      </c>
    </row>
    <row r="280" spans="1:9" x14ac:dyDescent="0.2">
      <c r="A280" s="28" t="s">
        <v>11</v>
      </c>
      <c r="B280" s="28" t="s">
        <v>161</v>
      </c>
      <c r="C280" s="28" t="s">
        <v>91</v>
      </c>
      <c r="D280" s="63">
        <f>IF(Gesamtüberblick!J32="","ND",Gesamtüberblick!J32)</f>
        <v>0</v>
      </c>
      <c r="E280" t="s">
        <v>8</v>
      </c>
    </row>
    <row r="281" spans="1:9" x14ac:dyDescent="0.2">
      <c r="A281" s="28" t="s">
        <v>11</v>
      </c>
      <c r="B281" s="28" t="s">
        <v>161</v>
      </c>
      <c r="C281" s="28" t="s">
        <v>86</v>
      </c>
      <c r="D281" s="63">
        <f>IF(Gesamtüberblick!J27="","ND",Gesamtüberblick!J27)</f>
        <v>0</v>
      </c>
      <c r="E281" t="s">
        <v>9</v>
      </c>
    </row>
    <row r="282" spans="1:9" x14ac:dyDescent="0.2">
      <c r="A282" s="28" t="s">
        <v>11</v>
      </c>
      <c r="B282" s="28" t="s">
        <v>161</v>
      </c>
      <c r="C282" s="28" t="s">
        <v>81</v>
      </c>
      <c r="D282" s="63">
        <f>IF(Gesamtüberblick!J22="","ND",Gesamtüberblick!J22)</f>
        <v>0</v>
      </c>
      <c r="E282" t="s">
        <v>9</v>
      </c>
    </row>
    <row r="283" spans="1:9" x14ac:dyDescent="0.2">
      <c r="A283" s="28" t="s">
        <v>11</v>
      </c>
      <c r="B283" s="28" t="s">
        <v>161</v>
      </c>
      <c r="C283" s="28" t="s">
        <v>82</v>
      </c>
      <c r="D283" s="63">
        <f>IF(Gesamtüberblick!J23="","ND",Gesamtüberblick!J23)</f>
        <v>0</v>
      </c>
      <c r="E283" t="s">
        <v>9</v>
      </c>
    </row>
    <row r="284" spans="1:9" x14ac:dyDescent="0.2">
      <c r="A284" s="28" t="s">
        <v>11</v>
      </c>
      <c r="B284" s="28" t="s">
        <v>161</v>
      </c>
      <c r="C284" s="28" t="s">
        <v>175</v>
      </c>
      <c r="D284" s="63">
        <f>IF(Gesamtüberblick!J17="","ND",Gesamtüberblick!J17)</f>
        <v>0</v>
      </c>
      <c r="E284" t="s">
        <v>9</v>
      </c>
    </row>
    <row r="285" spans="1:9" x14ac:dyDescent="0.2">
      <c r="A285" s="28" t="s">
        <v>11</v>
      </c>
      <c r="B285" s="28" t="s">
        <v>161</v>
      </c>
      <c r="C285" s="28" t="s">
        <v>174</v>
      </c>
      <c r="D285" s="63">
        <f>IF(Gesamtüberblick!J16="","ND",Gesamtüberblick!J16)</f>
        <v>0</v>
      </c>
      <c r="E285" t="s">
        <v>237</v>
      </c>
      <c r="G285" s="27"/>
      <c r="H285" s="27"/>
      <c r="I285" s="27"/>
    </row>
    <row r="286" spans="1:9" x14ac:dyDescent="0.2">
      <c r="A286" s="28" t="s">
        <v>11</v>
      </c>
      <c r="B286" s="28" t="s">
        <v>161</v>
      </c>
      <c r="C286" s="28" t="s">
        <v>183</v>
      </c>
      <c r="D286" s="63">
        <f>IF(Gesamtüberblick!J40="","ND",Gesamtüberblick!J40)</f>
        <v>0</v>
      </c>
      <c r="E286" t="s">
        <v>184</v>
      </c>
    </row>
    <row r="287" spans="1:9" x14ac:dyDescent="0.2">
      <c r="A287" s="28" t="s">
        <v>11</v>
      </c>
      <c r="B287" s="28" t="s">
        <v>161</v>
      </c>
      <c r="C287" s="28" t="s">
        <v>185</v>
      </c>
      <c r="D287" s="63">
        <f>IF(Gesamtüberblick!J41="","ND",Gesamtüberblick!J41)</f>
        <v>0</v>
      </c>
      <c r="E287" t="s">
        <v>184</v>
      </c>
    </row>
    <row r="288" spans="1:9" x14ac:dyDescent="0.2">
      <c r="A288" s="28" t="s">
        <v>11</v>
      </c>
      <c r="B288" s="28" t="s">
        <v>161</v>
      </c>
      <c r="C288" s="28" t="s">
        <v>181</v>
      </c>
      <c r="D288" s="63">
        <f>IF(Gesamtüberblick!J39="","ND",Gesamtüberblick!J39)</f>
        <v>0</v>
      </c>
      <c r="E288" t="s">
        <v>182</v>
      </c>
    </row>
    <row r="289" spans="1:7" x14ac:dyDescent="0.2">
      <c r="A289" s="28" t="s">
        <v>11</v>
      </c>
      <c r="B289" s="28" t="s">
        <v>161</v>
      </c>
      <c r="C289" s="28" t="s">
        <v>180</v>
      </c>
      <c r="D289" s="63">
        <f>IF(Gesamtüberblick!J38="","ND",Gesamtüberblick!J38)</f>
        <v>0</v>
      </c>
      <c r="E289" t="s">
        <v>238</v>
      </c>
    </row>
    <row r="290" spans="1:7" ht="14.25" customHeight="1" x14ac:dyDescent="0.2">
      <c r="A290" s="28" t="s">
        <v>11</v>
      </c>
      <c r="B290" s="28" t="s">
        <v>161</v>
      </c>
      <c r="C290" s="28" t="s">
        <v>186</v>
      </c>
      <c r="D290" s="63">
        <f>IF(Gesamtüberblick!J42="","ND",Gesamtüberblick!J42)</f>
        <v>0</v>
      </c>
      <c r="E290" t="s">
        <v>239</v>
      </c>
    </row>
    <row r="291" spans="1:7" x14ac:dyDescent="0.2">
      <c r="A291" s="28" t="s">
        <v>11</v>
      </c>
      <c r="B291" s="28" t="s">
        <v>161</v>
      </c>
      <c r="C291" s="28" t="s">
        <v>178</v>
      </c>
      <c r="D291" s="63">
        <f>IF(Gesamtüberblick!J37="","ND",Gesamtüberblick!J37)</f>
        <v>0</v>
      </c>
      <c r="E291" t="s">
        <v>240</v>
      </c>
    </row>
    <row r="292" spans="1:7" x14ac:dyDescent="0.2">
      <c r="A292" s="28" t="s">
        <v>11</v>
      </c>
      <c r="B292" s="28" t="s">
        <v>161</v>
      </c>
      <c r="C292" s="28" t="s">
        <v>93</v>
      </c>
      <c r="D292" s="63">
        <f>IF(Gesamtüberblick!J34="","ND",Gesamtüberblick!J34)</f>
        <v>0</v>
      </c>
      <c r="E292" t="s">
        <v>8</v>
      </c>
    </row>
    <row r="293" spans="1:7" x14ac:dyDescent="0.2">
      <c r="A293" s="28" t="s">
        <v>11</v>
      </c>
      <c r="B293" s="28" t="s">
        <v>161</v>
      </c>
      <c r="C293" s="28" t="s">
        <v>92</v>
      </c>
      <c r="D293" s="63">
        <f>IF(Gesamtüberblick!J33="","ND",Gesamtüberblick!J33)</f>
        <v>0</v>
      </c>
      <c r="E293" t="s">
        <v>8</v>
      </c>
    </row>
    <row r="294" spans="1:7" x14ac:dyDescent="0.2">
      <c r="A294" s="28" t="s">
        <v>11</v>
      </c>
      <c r="B294" s="28" t="s">
        <v>161</v>
      </c>
      <c r="C294" s="28" t="s">
        <v>80</v>
      </c>
      <c r="D294" s="63">
        <f>IF(Gesamtüberblick!J21="","ND",Gesamtüberblick!J21)</f>
        <v>0</v>
      </c>
      <c r="E294" t="s">
        <v>9</v>
      </c>
    </row>
    <row r="295" spans="1:7" x14ac:dyDescent="0.2">
      <c r="A295" s="28" t="s">
        <v>11</v>
      </c>
      <c r="B295" s="28" t="s">
        <v>161</v>
      </c>
      <c r="C295" s="28" t="s">
        <v>83</v>
      </c>
      <c r="D295" s="63">
        <f>IF(Gesamtüberblick!J24="","ND",Gesamtüberblick!J24)</f>
        <v>0</v>
      </c>
      <c r="E295" t="s">
        <v>9</v>
      </c>
    </row>
    <row r="296" spans="1:7" x14ac:dyDescent="0.2">
      <c r="A296" s="28" t="s">
        <v>11</v>
      </c>
      <c r="B296" s="28" t="s">
        <v>161</v>
      </c>
      <c r="C296" s="28" t="s">
        <v>165</v>
      </c>
      <c r="D296" s="63">
        <f>IF(Gesamtüberblick!J11="","ND",Gesamtüberblick!J11)</f>
        <v>0</v>
      </c>
      <c r="E296" t="s">
        <v>241</v>
      </c>
    </row>
    <row r="297" spans="1:7" x14ac:dyDescent="0.2">
      <c r="A297" s="28" t="s">
        <v>11</v>
      </c>
      <c r="B297" s="28" t="s">
        <v>161</v>
      </c>
      <c r="C297" s="28" t="s">
        <v>176</v>
      </c>
      <c r="D297" s="63">
        <f>IF(Gesamtüberblick!J18="","ND",Gesamtüberblick!J18)</f>
        <v>0</v>
      </c>
      <c r="E297" t="s">
        <v>242</v>
      </c>
    </row>
    <row r="298" spans="1:7" x14ac:dyDescent="0.2">
      <c r="A298" s="28" t="s">
        <v>12</v>
      </c>
      <c r="B298" s="28" t="s">
        <v>161</v>
      </c>
      <c r="C298" s="28" t="s">
        <v>164</v>
      </c>
      <c r="D298" s="63">
        <f>IF(Gesamtüberblick!K10="","ND",Gesamtüberblick!K10)</f>
        <v>0</v>
      </c>
      <c r="E298" t="s">
        <v>231</v>
      </c>
    </row>
    <row r="299" spans="1:7" x14ac:dyDescent="0.2">
      <c r="A299" s="28" t="s">
        <v>12</v>
      </c>
      <c r="B299" s="28" t="s">
        <v>161</v>
      </c>
      <c r="C299" s="28" t="s">
        <v>230</v>
      </c>
      <c r="D299" s="63">
        <f>IF(Gesamtüberblick!K15="","ND",Gesamtüberblick!K15)</f>
        <v>0</v>
      </c>
      <c r="E299" t="s">
        <v>232</v>
      </c>
    </row>
    <row r="300" spans="1:7" x14ac:dyDescent="0.2">
      <c r="A300" s="28" t="s">
        <v>12</v>
      </c>
      <c r="B300" s="28" t="s">
        <v>161</v>
      </c>
      <c r="C300" s="28" t="s">
        <v>84</v>
      </c>
      <c r="D300" s="63">
        <f>IF(Gesamtüberblick!K25="","ND",Gesamtüberblick!K25)</f>
        <v>0</v>
      </c>
      <c r="E300" t="s">
        <v>8</v>
      </c>
    </row>
    <row r="301" spans="1:7" x14ac:dyDescent="0.2">
      <c r="A301" s="28" t="s">
        <v>12</v>
      </c>
      <c r="B301" s="28" t="s">
        <v>161</v>
      </c>
      <c r="C301" s="28" t="s">
        <v>87</v>
      </c>
      <c r="D301" s="63">
        <f>IF(Gesamtüberblick!K28="","ND",Gesamtüberblick!K28)</f>
        <v>0</v>
      </c>
      <c r="E301" t="s">
        <v>37</v>
      </c>
    </row>
    <row r="302" spans="1:7" x14ac:dyDescent="0.2">
      <c r="A302" s="28" t="s">
        <v>12</v>
      </c>
      <c r="B302" s="28" t="s">
        <v>161</v>
      </c>
      <c r="C302" s="28" t="s">
        <v>89</v>
      </c>
      <c r="D302" s="63">
        <f>IF(Gesamtüberblick!K30="","ND",Gesamtüberblick!K30)</f>
        <v>0</v>
      </c>
      <c r="E302" t="s">
        <v>8</v>
      </c>
    </row>
    <row r="303" spans="1:7" x14ac:dyDescent="0.2">
      <c r="A303" s="28" t="s">
        <v>12</v>
      </c>
      <c r="B303" s="28" t="s">
        <v>161</v>
      </c>
      <c r="C303" s="28" t="s">
        <v>90</v>
      </c>
      <c r="D303" s="63">
        <f>IF(Gesamtüberblick!K31="","ND",Gesamtüberblick!K31)</f>
        <v>0</v>
      </c>
      <c r="E303" t="s">
        <v>8</v>
      </c>
      <c r="G303" s="27"/>
    </row>
    <row r="304" spans="1:7" x14ac:dyDescent="0.2">
      <c r="A304" s="28" t="s">
        <v>12</v>
      </c>
      <c r="B304" s="28" t="s">
        <v>161</v>
      </c>
      <c r="C304" s="28" t="s">
        <v>78</v>
      </c>
      <c r="D304" s="63">
        <f>IF(Gesamtüberblick!K19="","ND",Gesamtüberblick!K19)</f>
        <v>0</v>
      </c>
      <c r="E304" t="s">
        <v>9</v>
      </c>
    </row>
    <row r="305" spans="1:5" x14ac:dyDescent="0.2">
      <c r="A305" s="28" t="s">
        <v>12</v>
      </c>
      <c r="B305" s="28" t="s">
        <v>161</v>
      </c>
      <c r="C305" s="28" t="s">
        <v>79</v>
      </c>
      <c r="D305" s="63">
        <f>IF(Gesamtüberblick!K20="","ND",Gesamtüberblick!K20)</f>
        <v>0</v>
      </c>
      <c r="E305" t="s">
        <v>9</v>
      </c>
    </row>
    <row r="306" spans="1:5" x14ac:dyDescent="0.2">
      <c r="A306" s="28" t="s">
        <v>12</v>
      </c>
      <c r="B306" s="28" t="s">
        <v>161</v>
      </c>
      <c r="C306" s="28" t="s">
        <v>85</v>
      </c>
      <c r="D306" s="63">
        <f>IF(Gesamtüberblick!K26="","ND",Gesamtüberblick!K26)</f>
        <v>0</v>
      </c>
      <c r="E306" t="s">
        <v>9</v>
      </c>
    </row>
    <row r="307" spans="1:5" x14ac:dyDescent="0.2">
      <c r="A307" s="28" t="s">
        <v>12</v>
      </c>
      <c r="B307" s="28" t="s">
        <v>161</v>
      </c>
      <c r="C307" s="28" t="s">
        <v>171</v>
      </c>
      <c r="D307" s="63">
        <f>IF(Gesamtüberblick!K14="","ND",Gesamtüberblick!K14)</f>
        <v>0</v>
      </c>
      <c r="E307" t="s">
        <v>233</v>
      </c>
    </row>
    <row r="308" spans="1:5" x14ac:dyDescent="0.2">
      <c r="A308" s="28" t="s">
        <v>12</v>
      </c>
      <c r="B308" s="28" t="s">
        <v>161</v>
      </c>
      <c r="C308" s="28" t="s">
        <v>169</v>
      </c>
      <c r="D308" s="63">
        <f>IF(Gesamtüberblick!K13="","ND",Gesamtüberblick!K13)</f>
        <v>0</v>
      </c>
      <c r="E308" t="s">
        <v>234</v>
      </c>
    </row>
    <row r="309" spans="1:5" x14ac:dyDescent="0.2">
      <c r="A309" s="28" t="s">
        <v>12</v>
      </c>
      <c r="B309" s="28" t="s">
        <v>161</v>
      </c>
      <c r="C309" s="28" t="s">
        <v>167</v>
      </c>
      <c r="D309" s="63">
        <f>IF(Gesamtüberblick!K12="","ND",Gesamtüberblick!K12)</f>
        <v>0</v>
      </c>
      <c r="E309" t="s">
        <v>235</v>
      </c>
    </row>
    <row r="310" spans="1:5" x14ac:dyDescent="0.2">
      <c r="A310" s="28" t="s">
        <v>12</v>
      </c>
      <c r="B310" s="28" t="s">
        <v>161</v>
      </c>
      <c r="C310" s="28" t="s">
        <v>94</v>
      </c>
      <c r="D310" s="63">
        <f>IF(Gesamtüberblick!K35="","ND",Gesamtüberblick!K35)</f>
        <v>0</v>
      </c>
      <c r="E310" t="s">
        <v>9</v>
      </c>
    </row>
    <row r="311" spans="1:5" x14ac:dyDescent="0.2">
      <c r="A311" s="28" t="s">
        <v>12</v>
      </c>
      <c r="B311" s="28" t="s">
        <v>161</v>
      </c>
      <c r="C311" s="28" t="s">
        <v>95</v>
      </c>
      <c r="D311" s="63">
        <f>IF(Gesamtüberblick!K36="","ND",Gesamtüberblick!K36)</f>
        <v>0</v>
      </c>
      <c r="E311" t="s">
        <v>9</v>
      </c>
    </row>
    <row r="312" spans="1:5" x14ac:dyDescent="0.2">
      <c r="A312" s="28" t="s">
        <v>12</v>
      </c>
      <c r="B312" s="28" t="s">
        <v>161</v>
      </c>
      <c r="C312" s="28" t="s">
        <v>88</v>
      </c>
      <c r="D312" s="63">
        <f>IF(Gesamtüberblick!K29="","ND",Gesamtüberblick!K29)</f>
        <v>0</v>
      </c>
      <c r="E312" t="s">
        <v>8</v>
      </c>
    </row>
    <row r="313" spans="1:5" x14ac:dyDescent="0.2">
      <c r="A313" s="28" t="s">
        <v>12</v>
      </c>
      <c r="B313" s="28" t="s">
        <v>161</v>
      </c>
      <c r="C313" s="28" t="s">
        <v>100</v>
      </c>
      <c r="D313" s="63">
        <f>IF(Gesamtüberblick!K8="","ND",Gesamtüberblick!K8)</f>
        <v>0</v>
      </c>
      <c r="E313" t="s">
        <v>236</v>
      </c>
    </row>
    <row r="314" spans="1:5" x14ac:dyDescent="0.2">
      <c r="A314" s="28" t="s">
        <v>12</v>
      </c>
      <c r="B314" s="28" t="s">
        <v>161</v>
      </c>
      <c r="C314" s="28" t="s">
        <v>101</v>
      </c>
      <c r="D314" s="63">
        <f>IF(Gesamtüberblick!K7="","ND",Gesamtüberblick!K7)</f>
        <v>0</v>
      </c>
      <c r="E314" t="s">
        <v>236</v>
      </c>
    </row>
    <row r="315" spans="1:5" x14ac:dyDescent="0.2">
      <c r="A315" s="28" t="s">
        <v>12</v>
      </c>
      <c r="B315" s="28" t="s">
        <v>161</v>
      </c>
      <c r="C315" s="28" t="s">
        <v>163</v>
      </c>
      <c r="D315" s="63">
        <f>IF(Gesamtüberblick!K9="","ND",Gesamtüberblick!K9)</f>
        <v>0</v>
      </c>
      <c r="E315" t="s">
        <v>236</v>
      </c>
    </row>
    <row r="316" spans="1:5" x14ac:dyDescent="0.2">
      <c r="A316" s="28" t="s">
        <v>12</v>
      </c>
      <c r="B316" s="28" t="s">
        <v>161</v>
      </c>
      <c r="C316" s="28" t="s">
        <v>162</v>
      </c>
      <c r="D316" s="63">
        <f>IF(Gesamtüberblick!K6="","ND",Gesamtüberblick!K6)</f>
        <v>0</v>
      </c>
      <c r="E316" t="s">
        <v>236</v>
      </c>
    </row>
    <row r="317" spans="1:5" x14ac:dyDescent="0.2">
      <c r="A317" s="28" t="s">
        <v>12</v>
      </c>
      <c r="B317" s="28" t="s">
        <v>161</v>
      </c>
      <c r="C317" s="28" t="s">
        <v>91</v>
      </c>
      <c r="D317" s="63">
        <f>IF(Gesamtüberblick!K32="","ND",Gesamtüberblick!K32)</f>
        <v>0</v>
      </c>
      <c r="E317" t="s">
        <v>8</v>
      </c>
    </row>
    <row r="318" spans="1:5" x14ac:dyDescent="0.2">
      <c r="A318" s="28" t="s">
        <v>12</v>
      </c>
      <c r="B318" s="28" t="s">
        <v>161</v>
      </c>
      <c r="C318" s="28" t="s">
        <v>86</v>
      </c>
      <c r="D318" s="63">
        <f>IF(Gesamtüberblick!K27="","ND",Gesamtüberblick!K27)</f>
        <v>0</v>
      </c>
      <c r="E318" t="s">
        <v>9</v>
      </c>
    </row>
    <row r="319" spans="1:5" x14ac:dyDescent="0.2">
      <c r="A319" s="28" t="s">
        <v>12</v>
      </c>
      <c r="B319" s="28" t="s">
        <v>161</v>
      </c>
      <c r="C319" s="28" t="s">
        <v>81</v>
      </c>
      <c r="D319" s="63">
        <f>IF(Gesamtüberblick!K22="","ND",Gesamtüberblick!K22)</f>
        <v>0</v>
      </c>
      <c r="E319" t="s">
        <v>9</v>
      </c>
    </row>
    <row r="320" spans="1:5" x14ac:dyDescent="0.2">
      <c r="A320" s="28" t="s">
        <v>12</v>
      </c>
      <c r="B320" s="28" t="s">
        <v>161</v>
      </c>
      <c r="C320" s="28" t="s">
        <v>82</v>
      </c>
      <c r="D320" s="63">
        <f>IF(Gesamtüberblick!K23="","ND",Gesamtüberblick!K23)</f>
        <v>0</v>
      </c>
      <c r="E320" t="s">
        <v>9</v>
      </c>
    </row>
    <row r="321" spans="1:9" x14ac:dyDescent="0.2">
      <c r="A321" s="28" t="s">
        <v>12</v>
      </c>
      <c r="B321" s="28" t="s">
        <v>161</v>
      </c>
      <c r="C321" s="28" t="s">
        <v>175</v>
      </c>
      <c r="D321" s="63">
        <f>IF(Gesamtüberblick!K17="","ND",Gesamtüberblick!K17)</f>
        <v>0</v>
      </c>
      <c r="E321" t="s">
        <v>9</v>
      </c>
      <c r="G321" s="27"/>
      <c r="H321" s="27"/>
      <c r="I321" s="27"/>
    </row>
    <row r="322" spans="1:9" x14ac:dyDescent="0.2">
      <c r="A322" s="28" t="s">
        <v>12</v>
      </c>
      <c r="B322" s="28" t="s">
        <v>161</v>
      </c>
      <c r="C322" s="28" t="s">
        <v>174</v>
      </c>
      <c r="D322" s="63">
        <f>IF(Gesamtüberblick!K16="","ND",Gesamtüberblick!K16)</f>
        <v>0</v>
      </c>
      <c r="E322" t="s">
        <v>237</v>
      </c>
    </row>
    <row r="323" spans="1:9" x14ac:dyDescent="0.2">
      <c r="A323" s="28" t="s">
        <v>12</v>
      </c>
      <c r="B323" s="28" t="s">
        <v>161</v>
      </c>
      <c r="C323" s="28" t="s">
        <v>183</v>
      </c>
      <c r="D323" s="63">
        <f>IF(Gesamtüberblick!K40="","ND",Gesamtüberblick!K40)</f>
        <v>0</v>
      </c>
      <c r="E323" t="s">
        <v>184</v>
      </c>
    </row>
    <row r="324" spans="1:9" x14ac:dyDescent="0.2">
      <c r="A324" s="28" t="s">
        <v>12</v>
      </c>
      <c r="B324" s="28" t="s">
        <v>161</v>
      </c>
      <c r="C324" s="28" t="s">
        <v>185</v>
      </c>
      <c r="D324" s="63">
        <f>IF(Gesamtüberblick!K41="","ND",Gesamtüberblick!K41)</f>
        <v>0</v>
      </c>
      <c r="E324" t="s">
        <v>184</v>
      </c>
    </row>
    <row r="325" spans="1:9" x14ac:dyDescent="0.2">
      <c r="A325" s="28" t="s">
        <v>12</v>
      </c>
      <c r="B325" s="28" t="s">
        <v>161</v>
      </c>
      <c r="C325" s="28" t="s">
        <v>181</v>
      </c>
      <c r="D325" s="63">
        <f>IF(Gesamtüberblick!K39="","ND",Gesamtüberblick!K39)</f>
        <v>0</v>
      </c>
      <c r="E325" t="s">
        <v>182</v>
      </c>
    </row>
    <row r="326" spans="1:9" x14ac:dyDescent="0.2">
      <c r="A326" s="28" t="s">
        <v>12</v>
      </c>
      <c r="B326" s="28" t="s">
        <v>161</v>
      </c>
      <c r="C326" s="28" t="s">
        <v>180</v>
      </c>
      <c r="D326" s="63">
        <f>IF(Gesamtüberblick!K38="","ND",Gesamtüberblick!K38)</f>
        <v>0</v>
      </c>
      <c r="E326" t="s">
        <v>238</v>
      </c>
    </row>
    <row r="327" spans="1:9" x14ac:dyDescent="0.2">
      <c r="A327" s="28" t="s">
        <v>12</v>
      </c>
      <c r="B327" s="28" t="s">
        <v>161</v>
      </c>
      <c r="C327" s="28" t="s">
        <v>186</v>
      </c>
      <c r="D327" s="63">
        <f>IF(Gesamtüberblick!K42="","ND",Gesamtüberblick!K42)</f>
        <v>0</v>
      </c>
      <c r="E327" t="s">
        <v>239</v>
      </c>
    </row>
    <row r="328" spans="1:9" x14ac:dyDescent="0.2">
      <c r="A328" s="28" t="s">
        <v>12</v>
      </c>
      <c r="B328" s="28" t="s">
        <v>161</v>
      </c>
      <c r="C328" s="28" t="s">
        <v>178</v>
      </c>
      <c r="D328" s="63">
        <f>IF(Gesamtüberblick!K37="","ND",Gesamtüberblick!K37)</f>
        <v>0</v>
      </c>
      <c r="E328" t="s">
        <v>240</v>
      </c>
    </row>
    <row r="329" spans="1:9" x14ac:dyDescent="0.2">
      <c r="A329" s="28" t="s">
        <v>12</v>
      </c>
      <c r="B329" s="28" t="s">
        <v>161</v>
      </c>
      <c r="C329" s="28" t="s">
        <v>93</v>
      </c>
      <c r="D329" s="63">
        <f>IF(Gesamtüberblick!K34="","ND",Gesamtüberblick!K34)</f>
        <v>0</v>
      </c>
      <c r="E329" t="s">
        <v>8</v>
      </c>
    </row>
    <row r="330" spans="1:9" x14ac:dyDescent="0.2">
      <c r="A330" s="28" t="s">
        <v>12</v>
      </c>
      <c r="B330" s="28" t="s">
        <v>161</v>
      </c>
      <c r="C330" s="28" t="s">
        <v>92</v>
      </c>
      <c r="D330" s="63">
        <f>IF(Gesamtüberblick!K33="","ND",Gesamtüberblick!K33)</f>
        <v>0</v>
      </c>
      <c r="E330" t="s">
        <v>8</v>
      </c>
    </row>
    <row r="331" spans="1:9" x14ac:dyDescent="0.2">
      <c r="A331" s="28" t="s">
        <v>12</v>
      </c>
      <c r="B331" s="28" t="s">
        <v>161</v>
      </c>
      <c r="C331" s="28" t="s">
        <v>80</v>
      </c>
      <c r="D331" s="63">
        <f>IF(Gesamtüberblick!K21="","ND",Gesamtüberblick!K21)</f>
        <v>0</v>
      </c>
      <c r="E331" t="s">
        <v>9</v>
      </c>
    </row>
    <row r="332" spans="1:9" x14ac:dyDescent="0.2">
      <c r="A332" s="28" t="s">
        <v>12</v>
      </c>
      <c r="B332" s="28" t="s">
        <v>161</v>
      </c>
      <c r="C332" s="28" t="s">
        <v>83</v>
      </c>
      <c r="D332" s="63">
        <f>IF(Gesamtüberblick!K24="","ND",Gesamtüberblick!K24)</f>
        <v>0</v>
      </c>
      <c r="E332" t="s">
        <v>9</v>
      </c>
    </row>
    <row r="333" spans="1:9" x14ac:dyDescent="0.2">
      <c r="A333" s="28" t="s">
        <v>12</v>
      </c>
      <c r="B333" s="28" t="s">
        <v>161</v>
      </c>
      <c r="C333" s="28" t="s">
        <v>165</v>
      </c>
      <c r="D333" s="63">
        <f>IF(Gesamtüberblick!K11="","ND",Gesamtüberblick!K11)</f>
        <v>0</v>
      </c>
      <c r="E333" t="s">
        <v>241</v>
      </c>
    </row>
    <row r="334" spans="1:9" x14ac:dyDescent="0.2">
      <c r="A334" s="28" t="s">
        <v>12</v>
      </c>
      <c r="B334" s="28" t="s">
        <v>161</v>
      </c>
      <c r="C334" s="28" t="s">
        <v>176</v>
      </c>
      <c r="D334" s="63">
        <f>IF(Gesamtüberblick!K18="","ND",Gesamtüberblick!K18)</f>
        <v>0</v>
      </c>
      <c r="E334" t="s">
        <v>242</v>
      </c>
    </row>
    <row r="335" spans="1:9" x14ac:dyDescent="0.2">
      <c r="A335" s="28" t="s">
        <v>13</v>
      </c>
      <c r="B335" s="28" t="s">
        <v>161</v>
      </c>
      <c r="C335" s="28" t="s">
        <v>164</v>
      </c>
      <c r="D335" s="63">
        <f>IF(Gesamtüberblick!L10="","ND",Gesamtüberblick!L10)</f>
        <v>0</v>
      </c>
      <c r="E335" t="s">
        <v>231</v>
      </c>
    </row>
    <row r="336" spans="1:9" x14ac:dyDescent="0.2">
      <c r="A336" s="28" t="s">
        <v>13</v>
      </c>
      <c r="B336" s="28" t="s">
        <v>161</v>
      </c>
      <c r="C336" s="28" t="s">
        <v>230</v>
      </c>
      <c r="D336" s="63">
        <f>IF(Gesamtüberblick!L15="","ND",Gesamtüberblick!L15)</f>
        <v>0</v>
      </c>
      <c r="E336" t="s">
        <v>232</v>
      </c>
    </row>
    <row r="337" spans="1:5" x14ac:dyDescent="0.2">
      <c r="A337" s="28" t="s">
        <v>13</v>
      </c>
      <c r="B337" s="28" t="s">
        <v>161</v>
      </c>
      <c r="C337" s="28" t="s">
        <v>84</v>
      </c>
      <c r="D337" s="63">
        <f>IF(Gesamtüberblick!L25="","ND",Gesamtüberblick!L25)</f>
        <v>0</v>
      </c>
      <c r="E337" t="s">
        <v>8</v>
      </c>
    </row>
    <row r="338" spans="1:5" x14ac:dyDescent="0.2">
      <c r="A338" s="28" t="s">
        <v>13</v>
      </c>
      <c r="B338" s="28" t="s">
        <v>161</v>
      </c>
      <c r="C338" s="28" t="s">
        <v>87</v>
      </c>
      <c r="D338" s="63">
        <f>IF(Gesamtüberblick!L28="","ND",Gesamtüberblick!L28)</f>
        <v>0</v>
      </c>
      <c r="E338" t="s">
        <v>37</v>
      </c>
    </row>
    <row r="339" spans="1:5" x14ac:dyDescent="0.2">
      <c r="A339" s="28" t="s">
        <v>13</v>
      </c>
      <c r="B339" s="28" t="s">
        <v>161</v>
      </c>
      <c r="C339" s="28" t="s">
        <v>89</v>
      </c>
      <c r="D339" s="63">
        <f>IF(Gesamtüberblick!L30="","ND",Gesamtüberblick!L30)</f>
        <v>0</v>
      </c>
      <c r="E339" t="s">
        <v>8</v>
      </c>
    </row>
    <row r="340" spans="1:5" x14ac:dyDescent="0.2">
      <c r="A340" s="28" t="s">
        <v>13</v>
      </c>
      <c r="B340" s="28" t="s">
        <v>161</v>
      </c>
      <c r="C340" s="28" t="s">
        <v>90</v>
      </c>
      <c r="D340" s="63">
        <f>IF(Gesamtüberblick!L31="","ND",Gesamtüberblick!L31)</f>
        <v>0</v>
      </c>
      <c r="E340" t="s">
        <v>8</v>
      </c>
    </row>
    <row r="341" spans="1:5" x14ac:dyDescent="0.2">
      <c r="A341" s="28" t="s">
        <v>13</v>
      </c>
      <c r="B341" s="28" t="s">
        <v>161</v>
      </c>
      <c r="C341" s="28" t="s">
        <v>78</v>
      </c>
      <c r="D341" s="63">
        <f>IF(Gesamtüberblick!L19="","ND",Gesamtüberblick!L19)</f>
        <v>0</v>
      </c>
      <c r="E341" t="s">
        <v>9</v>
      </c>
    </row>
    <row r="342" spans="1:5" x14ac:dyDescent="0.2">
      <c r="A342" s="28" t="s">
        <v>13</v>
      </c>
      <c r="B342" s="28" t="s">
        <v>161</v>
      </c>
      <c r="C342" s="28" t="s">
        <v>79</v>
      </c>
      <c r="D342" s="63">
        <f>IF(Gesamtüberblick!L20="","ND",Gesamtüberblick!L20)</f>
        <v>0</v>
      </c>
      <c r="E342" t="s">
        <v>9</v>
      </c>
    </row>
    <row r="343" spans="1:5" x14ac:dyDescent="0.2">
      <c r="A343" s="28" t="s">
        <v>13</v>
      </c>
      <c r="B343" s="28" t="s">
        <v>161</v>
      </c>
      <c r="C343" s="28" t="s">
        <v>85</v>
      </c>
      <c r="D343" s="63">
        <f>IF(Gesamtüberblick!L26="","ND",Gesamtüberblick!L26)</f>
        <v>0</v>
      </c>
      <c r="E343" t="s">
        <v>9</v>
      </c>
    </row>
    <row r="344" spans="1:5" x14ac:dyDescent="0.2">
      <c r="A344" s="28" t="s">
        <v>13</v>
      </c>
      <c r="B344" s="28" t="s">
        <v>161</v>
      </c>
      <c r="C344" s="28" t="s">
        <v>171</v>
      </c>
      <c r="D344" s="63">
        <f>IF(Gesamtüberblick!L14="","ND",Gesamtüberblick!L14)</f>
        <v>0</v>
      </c>
      <c r="E344" t="s">
        <v>233</v>
      </c>
    </row>
    <row r="345" spans="1:5" x14ac:dyDescent="0.2">
      <c r="A345" s="28" t="s">
        <v>13</v>
      </c>
      <c r="B345" s="28" t="s">
        <v>161</v>
      </c>
      <c r="C345" s="28" t="s">
        <v>169</v>
      </c>
      <c r="D345" s="63">
        <f>IF(Gesamtüberblick!L13="","ND",Gesamtüberblick!L13)</f>
        <v>0</v>
      </c>
      <c r="E345" t="s">
        <v>234</v>
      </c>
    </row>
    <row r="346" spans="1:5" x14ac:dyDescent="0.2">
      <c r="A346" s="28" t="s">
        <v>13</v>
      </c>
      <c r="B346" s="28" t="s">
        <v>161</v>
      </c>
      <c r="C346" s="28" t="s">
        <v>167</v>
      </c>
      <c r="D346" s="63">
        <f>IF(Gesamtüberblick!L12="","ND",Gesamtüberblick!L12)</f>
        <v>0</v>
      </c>
      <c r="E346" t="s">
        <v>235</v>
      </c>
    </row>
    <row r="347" spans="1:5" x14ac:dyDescent="0.2">
      <c r="A347" s="28" t="s">
        <v>13</v>
      </c>
      <c r="B347" s="28" t="s">
        <v>161</v>
      </c>
      <c r="C347" s="28" t="s">
        <v>94</v>
      </c>
      <c r="D347" s="63">
        <f>IF(Gesamtüberblick!L35="","ND",Gesamtüberblick!L35)</f>
        <v>0</v>
      </c>
      <c r="E347" t="s">
        <v>9</v>
      </c>
    </row>
    <row r="348" spans="1:5" x14ac:dyDescent="0.2">
      <c r="A348" s="28" t="s">
        <v>13</v>
      </c>
      <c r="B348" s="28" t="s">
        <v>161</v>
      </c>
      <c r="C348" s="28" t="s">
        <v>95</v>
      </c>
      <c r="D348" s="63">
        <f>IF(Gesamtüberblick!L36="","ND",Gesamtüberblick!L36)</f>
        <v>0</v>
      </c>
      <c r="E348" t="s">
        <v>9</v>
      </c>
    </row>
    <row r="349" spans="1:5" x14ac:dyDescent="0.2">
      <c r="A349" s="28" t="s">
        <v>13</v>
      </c>
      <c r="B349" s="28" t="s">
        <v>161</v>
      </c>
      <c r="C349" s="28" t="s">
        <v>88</v>
      </c>
      <c r="D349" s="63">
        <f>IF(Gesamtüberblick!L29="","ND",Gesamtüberblick!L29)</f>
        <v>0</v>
      </c>
      <c r="E349" t="s">
        <v>8</v>
      </c>
    </row>
    <row r="350" spans="1:5" x14ac:dyDescent="0.2">
      <c r="A350" s="28" t="s">
        <v>13</v>
      </c>
      <c r="B350" s="28" t="s">
        <v>161</v>
      </c>
      <c r="C350" s="28" t="s">
        <v>100</v>
      </c>
      <c r="D350" s="63">
        <f>IF(Gesamtüberblick!L8="","ND",Gesamtüberblick!L8)</f>
        <v>0</v>
      </c>
      <c r="E350" t="s">
        <v>236</v>
      </c>
    </row>
    <row r="351" spans="1:5" x14ac:dyDescent="0.2">
      <c r="A351" s="28" t="s">
        <v>13</v>
      </c>
      <c r="B351" s="28" t="s">
        <v>161</v>
      </c>
      <c r="C351" s="28" t="s">
        <v>101</v>
      </c>
      <c r="D351" s="63">
        <f>IF(Gesamtüberblick!L7="","ND",Gesamtüberblick!L7)</f>
        <v>0</v>
      </c>
      <c r="E351" t="s">
        <v>236</v>
      </c>
    </row>
    <row r="352" spans="1:5" x14ac:dyDescent="0.2">
      <c r="A352" s="28" t="s">
        <v>13</v>
      </c>
      <c r="B352" s="28" t="s">
        <v>161</v>
      </c>
      <c r="C352" s="28" t="s">
        <v>163</v>
      </c>
      <c r="D352" s="63">
        <f>IF(Gesamtüberblick!L9="","ND",Gesamtüberblick!L9)</f>
        <v>0</v>
      </c>
      <c r="E352" t="s">
        <v>236</v>
      </c>
    </row>
    <row r="353" spans="1:10" x14ac:dyDescent="0.2">
      <c r="A353" s="28" t="s">
        <v>13</v>
      </c>
      <c r="B353" s="28" t="s">
        <v>161</v>
      </c>
      <c r="C353" s="28" t="s">
        <v>162</v>
      </c>
      <c r="D353" s="63">
        <f>IF(Gesamtüberblick!L6="","ND",Gesamtüberblick!L6)</f>
        <v>0</v>
      </c>
      <c r="E353" t="s">
        <v>236</v>
      </c>
    </row>
    <row r="354" spans="1:10" x14ac:dyDescent="0.2">
      <c r="A354" s="28" t="s">
        <v>13</v>
      </c>
      <c r="B354" s="28" t="s">
        <v>161</v>
      </c>
      <c r="C354" s="28" t="s">
        <v>91</v>
      </c>
      <c r="D354" s="63">
        <f>IF(Gesamtüberblick!L32="","ND",Gesamtüberblick!L32)</f>
        <v>0</v>
      </c>
      <c r="E354" t="s">
        <v>8</v>
      </c>
    </row>
    <row r="355" spans="1:10" x14ac:dyDescent="0.2">
      <c r="A355" s="28" t="s">
        <v>13</v>
      </c>
      <c r="B355" s="28" t="s">
        <v>161</v>
      </c>
      <c r="C355" s="28" t="s">
        <v>86</v>
      </c>
      <c r="D355" s="63">
        <f>IF(Gesamtüberblick!L27="","ND",Gesamtüberblick!L27)</f>
        <v>0</v>
      </c>
      <c r="E355" t="s">
        <v>9</v>
      </c>
    </row>
    <row r="356" spans="1:10" x14ac:dyDescent="0.2">
      <c r="A356" s="28" t="s">
        <v>13</v>
      </c>
      <c r="B356" s="28" t="s">
        <v>161</v>
      </c>
      <c r="C356" s="28" t="s">
        <v>81</v>
      </c>
      <c r="D356" s="63">
        <f>IF(Gesamtüberblick!L22="","ND",Gesamtüberblick!L22)</f>
        <v>0</v>
      </c>
      <c r="E356" t="s">
        <v>9</v>
      </c>
    </row>
    <row r="357" spans="1:10" x14ac:dyDescent="0.2">
      <c r="A357" s="28" t="s">
        <v>13</v>
      </c>
      <c r="B357" s="28" t="s">
        <v>161</v>
      </c>
      <c r="C357" s="28" t="s">
        <v>82</v>
      </c>
      <c r="D357" s="63">
        <f>IF(Gesamtüberblick!L23="","ND",Gesamtüberblick!L23)</f>
        <v>0</v>
      </c>
      <c r="E357" t="s">
        <v>9</v>
      </c>
      <c r="G357" s="27"/>
      <c r="H357" s="27"/>
      <c r="I357" s="27"/>
      <c r="J357" s="27"/>
    </row>
    <row r="358" spans="1:10" x14ac:dyDescent="0.2">
      <c r="A358" s="28" t="s">
        <v>13</v>
      </c>
      <c r="B358" s="28" t="s">
        <v>161</v>
      </c>
      <c r="C358" s="28" t="s">
        <v>175</v>
      </c>
      <c r="D358" s="63">
        <f>IF(Gesamtüberblick!L17="","ND",Gesamtüberblick!L17)</f>
        <v>0</v>
      </c>
      <c r="E358" t="s">
        <v>9</v>
      </c>
    </row>
    <row r="359" spans="1:10" x14ac:dyDescent="0.2">
      <c r="A359" s="28" t="s">
        <v>13</v>
      </c>
      <c r="B359" s="28" t="s">
        <v>161</v>
      </c>
      <c r="C359" s="28" t="s">
        <v>174</v>
      </c>
      <c r="D359" s="63">
        <f>IF(Gesamtüberblick!L16="","ND",Gesamtüberblick!L16)</f>
        <v>0</v>
      </c>
      <c r="E359" t="s">
        <v>237</v>
      </c>
    </row>
    <row r="360" spans="1:10" x14ac:dyDescent="0.2">
      <c r="A360" s="28" t="s">
        <v>13</v>
      </c>
      <c r="B360" s="28" t="s">
        <v>161</v>
      </c>
      <c r="C360" s="28" t="s">
        <v>183</v>
      </c>
      <c r="D360" s="63">
        <f>IF(Gesamtüberblick!L40="","ND",Gesamtüberblick!L40)</f>
        <v>0</v>
      </c>
      <c r="E360" t="s">
        <v>184</v>
      </c>
    </row>
    <row r="361" spans="1:10" x14ac:dyDescent="0.2">
      <c r="A361" s="28" t="s">
        <v>13</v>
      </c>
      <c r="B361" s="28" t="s">
        <v>161</v>
      </c>
      <c r="C361" s="28" t="s">
        <v>185</v>
      </c>
      <c r="D361" s="63">
        <f>IF(Gesamtüberblick!L41="","ND",Gesamtüberblick!L41)</f>
        <v>0</v>
      </c>
      <c r="E361" t="s">
        <v>184</v>
      </c>
    </row>
    <row r="362" spans="1:10" x14ac:dyDescent="0.2">
      <c r="A362" s="28" t="s">
        <v>13</v>
      </c>
      <c r="B362" s="28" t="s">
        <v>161</v>
      </c>
      <c r="C362" s="28" t="s">
        <v>181</v>
      </c>
      <c r="D362" s="63">
        <f>IF(Gesamtüberblick!L39="","ND",Gesamtüberblick!L39)</f>
        <v>0</v>
      </c>
      <c r="E362" t="s">
        <v>182</v>
      </c>
    </row>
    <row r="363" spans="1:10" x14ac:dyDescent="0.2">
      <c r="A363" s="28" t="s">
        <v>13</v>
      </c>
      <c r="B363" s="28" t="s">
        <v>161</v>
      </c>
      <c r="C363" s="28" t="s">
        <v>180</v>
      </c>
      <c r="D363" s="63">
        <f>IF(Gesamtüberblick!L38="","ND",Gesamtüberblick!L38)</f>
        <v>0</v>
      </c>
      <c r="E363" t="s">
        <v>238</v>
      </c>
    </row>
    <row r="364" spans="1:10" x14ac:dyDescent="0.2">
      <c r="A364" s="28" t="s">
        <v>13</v>
      </c>
      <c r="B364" s="28" t="s">
        <v>161</v>
      </c>
      <c r="C364" s="28" t="s">
        <v>186</v>
      </c>
      <c r="D364" s="63">
        <f>IF(Gesamtüberblick!L42="","ND",Gesamtüberblick!L42)</f>
        <v>0</v>
      </c>
      <c r="E364" t="s">
        <v>239</v>
      </c>
    </row>
    <row r="365" spans="1:10" x14ac:dyDescent="0.2">
      <c r="A365" s="28" t="s">
        <v>13</v>
      </c>
      <c r="B365" s="28" t="s">
        <v>161</v>
      </c>
      <c r="C365" s="28" t="s">
        <v>178</v>
      </c>
      <c r="D365" s="63">
        <f>IF(Gesamtüberblick!L37="","ND",Gesamtüberblick!L37)</f>
        <v>0</v>
      </c>
      <c r="E365" t="s">
        <v>240</v>
      </c>
    </row>
    <row r="366" spans="1:10" x14ac:dyDescent="0.2">
      <c r="A366" s="28" t="s">
        <v>13</v>
      </c>
      <c r="B366" s="28" t="s">
        <v>161</v>
      </c>
      <c r="C366" s="28" t="s">
        <v>93</v>
      </c>
      <c r="D366" s="63">
        <f>IF(Gesamtüberblick!L34="","ND",Gesamtüberblick!L34)</f>
        <v>0</v>
      </c>
      <c r="E366" t="s">
        <v>8</v>
      </c>
    </row>
    <row r="367" spans="1:10" x14ac:dyDescent="0.2">
      <c r="A367" s="28" t="s">
        <v>13</v>
      </c>
      <c r="B367" s="28" t="s">
        <v>161</v>
      </c>
      <c r="C367" s="28" t="s">
        <v>92</v>
      </c>
      <c r="D367" s="63">
        <f>IF(Gesamtüberblick!L33="","ND",Gesamtüberblick!L33)</f>
        <v>0</v>
      </c>
      <c r="E367" t="s">
        <v>8</v>
      </c>
    </row>
    <row r="368" spans="1:10" x14ac:dyDescent="0.2">
      <c r="A368" s="28" t="s">
        <v>13</v>
      </c>
      <c r="B368" s="28" t="s">
        <v>161</v>
      </c>
      <c r="C368" s="28" t="s">
        <v>80</v>
      </c>
      <c r="D368" s="63">
        <f>IF(Gesamtüberblick!L21="","ND",Gesamtüberblick!L21)</f>
        <v>0</v>
      </c>
      <c r="E368" t="s">
        <v>9</v>
      </c>
    </row>
    <row r="369" spans="1:11" x14ac:dyDescent="0.2">
      <c r="A369" s="28" t="s">
        <v>13</v>
      </c>
      <c r="B369" s="28" t="s">
        <v>161</v>
      </c>
      <c r="C369" s="28" t="s">
        <v>83</v>
      </c>
      <c r="D369" s="63">
        <f>IF(Gesamtüberblick!L24="","ND",Gesamtüberblick!L24)</f>
        <v>0</v>
      </c>
      <c r="E369" t="s">
        <v>9</v>
      </c>
    </row>
    <row r="370" spans="1:11" x14ac:dyDescent="0.2">
      <c r="A370" s="28" t="s">
        <v>13</v>
      </c>
      <c r="B370" s="28" t="s">
        <v>161</v>
      </c>
      <c r="C370" s="28" t="s">
        <v>165</v>
      </c>
      <c r="D370" s="63">
        <f>IF(Gesamtüberblick!L11="","ND",Gesamtüberblick!L11)</f>
        <v>0</v>
      </c>
      <c r="E370" t="s">
        <v>241</v>
      </c>
    </row>
    <row r="371" spans="1:11" x14ac:dyDescent="0.2">
      <c r="A371" s="28" t="s">
        <v>13</v>
      </c>
      <c r="B371" s="28" t="s">
        <v>161</v>
      </c>
      <c r="C371" s="28" t="s">
        <v>176</v>
      </c>
      <c r="D371" s="63">
        <f>IF(Gesamtüberblick!L18="","ND",Gesamtüberblick!L18)</f>
        <v>0</v>
      </c>
      <c r="E371" t="s">
        <v>242</v>
      </c>
    </row>
    <row r="372" spans="1:11" x14ac:dyDescent="0.2">
      <c r="A372" s="28" t="s">
        <v>14</v>
      </c>
      <c r="B372" s="28" t="s">
        <v>161</v>
      </c>
      <c r="C372" s="28" t="s">
        <v>164</v>
      </c>
      <c r="D372" s="63">
        <f>IF(Gesamtüberblick!M10="","ND",Gesamtüberblick!M10)</f>
        <v>0</v>
      </c>
      <c r="E372" t="s">
        <v>231</v>
      </c>
    </row>
    <row r="373" spans="1:11" x14ac:dyDescent="0.2">
      <c r="A373" s="28" t="s">
        <v>14</v>
      </c>
      <c r="B373" s="28" t="s">
        <v>161</v>
      </c>
      <c r="C373" s="28" t="s">
        <v>230</v>
      </c>
      <c r="D373" s="63">
        <f>IF(Gesamtüberblick!M15="","ND",Gesamtüberblick!M15)</f>
        <v>0</v>
      </c>
      <c r="E373" t="s">
        <v>232</v>
      </c>
    </row>
    <row r="374" spans="1:11" x14ac:dyDescent="0.2">
      <c r="A374" s="28" t="s">
        <v>14</v>
      </c>
      <c r="B374" s="28" t="s">
        <v>161</v>
      </c>
      <c r="C374" s="28" t="s">
        <v>84</v>
      </c>
      <c r="D374" s="63">
        <f>IF(Gesamtüberblick!M25="","ND",Gesamtüberblick!M25)</f>
        <v>0</v>
      </c>
      <c r="E374" t="s">
        <v>8</v>
      </c>
      <c r="H374" s="27"/>
      <c r="I374" s="27"/>
      <c r="J374" s="27"/>
      <c r="K374" s="27"/>
    </row>
    <row r="375" spans="1:11" x14ac:dyDescent="0.2">
      <c r="A375" s="28" t="s">
        <v>14</v>
      </c>
      <c r="B375" s="28" t="s">
        <v>161</v>
      </c>
      <c r="C375" s="28" t="s">
        <v>87</v>
      </c>
      <c r="D375" s="63">
        <f>IF(Gesamtüberblick!M28="","ND",Gesamtüberblick!M28)</f>
        <v>0</v>
      </c>
      <c r="E375" t="s">
        <v>37</v>
      </c>
    </row>
    <row r="376" spans="1:11" x14ac:dyDescent="0.2">
      <c r="A376" s="28" t="s">
        <v>14</v>
      </c>
      <c r="B376" s="28" t="s">
        <v>161</v>
      </c>
      <c r="C376" s="28" t="s">
        <v>89</v>
      </c>
      <c r="D376" s="63">
        <f>IF(Gesamtüberblick!M30="","ND",Gesamtüberblick!M30)</f>
        <v>0</v>
      </c>
      <c r="E376" t="s">
        <v>8</v>
      </c>
    </row>
    <row r="377" spans="1:11" x14ac:dyDescent="0.2">
      <c r="A377" s="28" t="s">
        <v>14</v>
      </c>
      <c r="B377" s="28" t="s">
        <v>161</v>
      </c>
      <c r="C377" s="28" t="s">
        <v>90</v>
      </c>
      <c r="D377" s="63">
        <f>IF(Gesamtüberblick!M31="","ND",Gesamtüberblick!M31)</f>
        <v>0</v>
      </c>
      <c r="E377" t="s">
        <v>8</v>
      </c>
    </row>
    <row r="378" spans="1:11" x14ac:dyDescent="0.2">
      <c r="A378" s="28" t="s">
        <v>14</v>
      </c>
      <c r="B378" s="28" t="s">
        <v>161</v>
      </c>
      <c r="C378" s="28" t="s">
        <v>78</v>
      </c>
      <c r="D378" s="63">
        <f>IF(Gesamtüberblick!M19="","ND",Gesamtüberblick!M19)</f>
        <v>0</v>
      </c>
      <c r="E378" t="s">
        <v>9</v>
      </c>
    </row>
    <row r="379" spans="1:11" x14ac:dyDescent="0.2">
      <c r="A379" s="28" t="s">
        <v>14</v>
      </c>
      <c r="B379" s="28" t="s">
        <v>161</v>
      </c>
      <c r="C379" s="28" t="s">
        <v>79</v>
      </c>
      <c r="D379" s="63">
        <f>IF(Gesamtüberblick!M20="","ND",Gesamtüberblick!M20)</f>
        <v>0</v>
      </c>
      <c r="E379" t="s">
        <v>9</v>
      </c>
    </row>
    <row r="380" spans="1:11" x14ac:dyDescent="0.2">
      <c r="A380" s="28" t="s">
        <v>14</v>
      </c>
      <c r="B380" s="28" t="s">
        <v>161</v>
      </c>
      <c r="C380" s="28" t="s">
        <v>85</v>
      </c>
      <c r="D380" s="63">
        <f>IF(Gesamtüberblick!M26="","ND",Gesamtüberblick!M26)</f>
        <v>0</v>
      </c>
      <c r="E380" t="s">
        <v>9</v>
      </c>
    </row>
    <row r="381" spans="1:11" x14ac:dyDescent="0.2">
      <c r="A381" s="28" t="s">
        <v>14</v>
      </c>
      <c r="B381" s="28" t="s">
        <v>161</v>
      </c>
      <c r="C381" s="28" t="s">
        <v>171</v>
      </c>
      <c r="D381" s="63">
        <f>IF(Gesamtüberblick!M14="","ND",Gesamtüberblick!M14)</f>
        <v>0</v>
      </c>
      <c r="E381" t="s">
        <v>233</v>
      </c>
    </row>
    <row r="382" spans="1:11" x14ac:dyDescent="0.2">
      <c r="A382" s="28" t="s">
        <v>14</v>
      </c>
      <c r="B382" s="28" t="s">
        <v>161</v>
      </c>
      <c r="C382" s="28" t="s">
        <v>169</v>
      </c>
      <c r="D382" s="63">
        <f>IF(Gesamtüberblick!M13="","ND",Gesamtüberblick!M13)</f>
        <v>0</v>
      </c>
      <c r="E382" t="s">
        <v>234</v>
      </c>
    </row>
    <row r="383" spans="1:11" x14ac:dyDescent="0.2">
      <c r="A383" s="28" t="s">
        <v>14</v>
      </c>
      <c r="B383" s="28" t="s">
        <v>161</v>
      </c>
      <c r="C383" s="28" t="s">
        <v>167</v>
      </c>
      <c r="D383" s="63">
        <f>IF(Gesamtüberblick!M12="","ND",Gesamtüberblick!M12)</f>
        <v>0</v>
      </c>
      <c r="E383" t="s">
        <v>235</v>
      </c>
    </row>
    <row r="384" spans="1:11" x14ac:dyDescent="0.2">
      <c r="A384" s="28" t="s">
        <v>14</v>
      </c>
      <c r="B384" s="28" t="s">
        <v>161</v>
      </c>
      <c r="C384" s="28" t="s">
        <v>94</v>
      </c>
      <c r="D384" s="63">
        <f>IF(Gesamtüberblick!M35="","ND",Gesamtüberblick!M35)</f>
        <v>0</v>
      </c>
      <c r="E384" t="s">
        <v>9</v>
      </c>
    </row>
    <row r="385" spans="1:6" x14ac:dyDescent="0.2">
      <c r="A385" s="28" t="s">
        <v>14</v>
      </c>
      <c r="B385" s="28" t="s">
        <v>161</v>
      </c>
      <c r="C385" s="28" t="s">
        <v>95</v>
      </c>
      <c r="D385" s="63">
        <f>IF(Gesamtüberblick!M36="","ND",Gesamtüberblick!M36)</f>
        <v>0</v>
      </c>
      <c r="E385" t="s">
        <v>9</v>
      </c>
    </row>
    <row r="386" spans="1:6" x14ac:dyDescent="0.2">
      <c r="A386" s="28" t="s">
        <v>14</v>
      </c>
      <c r="B386" s="28" t="s">
        <v>161</v>
      </c>
      <c r="C386" s="28" t="s">
        <v>88</v>
      </c>
      <c r="D386" s="63">
        <f>IF(Gesamtüberblick!M29="","ND",Gesamtüberblick!M29)</f>
        <v>0</v>
      </c>
      <c r="E386" t="s">
        <v>8</v>
      </c>
    </row>
    <row r="387" spans="1:6" x14ac:dyDescent="0.2">
      <c r="A387" s="28" t="s">
        <v>14</v>
      </c>
      <c r="B387" s="28" t="s">
        <v>161</v>
      </c>
      <c r="C387" s="28" t="s">
        <v>100</v>
      </c>
      <c r="D387" s="63">
        <f>IF(Gesamtüberblick!M8="","ND",Gesamtüberblick!M8)</f>
        <v>0</v>
      </c>
      <c r="E387" t="s">
        <v>236</v>
      </c>
    </row>
    <row r="388" spans="1:6" x14ac:dyDescent="0.2">
      <c r="A388" s="28" t="s">
        <v>14</v>
      </c>
      <c r="B388" s="28" t="s">
        <v>161</v>
      </c>
      <c r="C388" s="28" t="s">
        <v>101</v>
      </c>
      <c r="D388" s="63">
        <f>IF(Gesamtüberblick!M7="","ND",Gesamtüberblick!M7)</f>
        <v>0</v>
      </c>
      <c r="E388" t="s">
        <v>236</v>
      </c>
    </row>
    <row r="389" spans="1:6" x14ac:dyDescent="0.2">
      <c r="A389" s="28" t="s">
        <v>14</v>
      </c>
      <c r="B389" s="28" t="s">
        <v>161</v>
      </c>
      <c r="C389" s="28" t="s">
        <v>163</v>
      </c>
      <c r="D389" s="63">
        <f>IF(Gesamtüberblick!M9="","ND",Gesamtüberblick!M9)</f>
        <v>0</v>
      </c>
      <c r="E389" t="s">
        <v>236</v>
      </c>
    </row>
    <row r="390" spans="1:6" x14ac:dyDescent="0.2">
      <c r="A390" s="28" t="s">
        <v>14</v>
      </c>
      <c r="B390" s="28" t="s">
        <v>161</v>
      </c>
      <c r="C390" s="28" t="s">
        <v>162</v>
      </c>
      <c r="D390" s="63">
        <f>IF(Gesamtüberblick!M6="","ND",Gesamtüberblick!M6)</f>
        <v>0</v>
      </c>
      <c r="E390" t="s">
        <v>236</v>
      </c>
    </row>
    <row r="391" spans="1:6" x14ac:dyDescent="0.2">
      <c r="A391" s="28" t="s">
        <v>14</v>
      </c>
      <c r="B391" s="28" t="s">
        <v>161</v>
      </c>
      <c r="C391" s="28" t="s">
        <v>91</v>
      </c>
      <c r="D391" s="63">
        <f>IF(Gesamtüberblick!M32="","ND",Gesamtüberblick!M32)</f>
        <v>0</v>
      </c>
      <c r="E391" t="s">
        <v>8</v>
      </c>
    </row>
    <row r="392" spans="1:6" x14ac:dyDescent="0.2">
      <c r="A392" s="28" t="s">
        <v>14</v>
      </c>
      <c r="B392" s="28" t="s">
        <v>161</v>
      </c>
      <c r="C392" s="28" t="s">
        <v>86</v>
      </c>
      <c r="D392" s="63">
        <f>IF(Gesamtüberblick!M27="","ND",Gesamtüberblick!M27)</f>
        <v>0</v>
      </c>
      <c r="E392" t="s">
        <v>9</v>
      </c>
    </row>
    <row r="393" spans="1:6" x14ac:dyDescent="0.2">
      <c r="A393" s="28" t="s">
        <v>14</v>
      </c>
      <c r="B393" s="28" t="s">
        <v>161</v>
      </c>
      <c r="C393" s="28" t="s">
        <v>81</v>
      </c>
      <c r="D393" s="63">
        <f>IF(Gesamtüberblick!M22="","ND",Gesamtüberblick!M22)</f>
        <v>0</v>
      </c>
      <c r="E393" t="s">
        <v>9</v>
      </c>
    </row>
    <row r="394" spans="1:6" x14ac:dyDescent="0.2">
      <c r="A394" s="28" t="s">
        <v>14</v>
      </c>
      <c r="B394" s="28" t="s">
        <v>161</v>
      </c>
      <c r="C394" s="28" t="s">
        <v>82</v>
      </c>
      <c r="D394" s="63">
        <f>IF(Gesamtüberblick!M23="","ND",Gesamtüberblick!M23)</f>
        <v>0</v>
      </c>
      <c r="E394" t="s">
        <v>9</v>
      </c>
      <c r="F394" s="27"/>
    </row>
    <row r="395" spans="1:6" x14ac:dyDescent="0.2">
      <c r="A395" s="28" t="s">
        <v>14</v>
      </c>
      <c r="B395" s="28" t="s">
        <v>161</v>
      </c>
      <c r="C395" s="28" t="s">
        <v>175</v>
      </c>
      <c r="D395" s="63">
        <f>IF(Gesamtüberblick!M17="","ND",Gesamtüberblick!M17)</f>
        <v>0</v>
      </c>
      <c r="E395" t="s">
        <v>9</v>
      </c>
    </row>
    <row r="396" spans="1:6" x14ac:dyDescent="0.2">
      <c r="A396" s="28" t="s">
        <v>14</v>
      </c>
      <c r="B396" s="28" t="s">
        <v>161</v>
      </c>
      <c r="C396" s="28" t="s">
        <v>174</v>
      </c>
      <c r="D396" s="63">
        <f>IF(Gesamtüberblick!M16="","ND",Gesamtüberblick!M16)</f>
        <v>0</v>
      </c>
      <c r="E396" t="s">
        <v>237</v>
      </c>
    </row>
    <row r="397" spans="1:6" x14ac:dyDescent="0.2">
      <c r="A397" s="28" t="s">
        <v>14</v>
      </c>
      <c r="B397" s="28" t="s">
        <v>161</v>
      </c>
      <c r="C397" s="28" t="s">
        <v>183</v>
      </c>
      <c r="D397" s="63">
        <f>IF(Gesamtüberblick!M40="","ND",Gesamtüberblick!M40)</f>
        <v>0</v>
      </c>
      <c r="E397" t="s">
        <v>184</v>
      </c>
    </row>
    <row r="398" spans="1:6" x14ac:dyDescent="0.2">
      <c r="A398" s="28" t="s">
        <v>14</v>
      </c>
      <c r="B398" s="28" t="s">
        <v>161</v>
      </c>
      <c r="C398" s="28" t="s">
        <v>185</v>
      </c>
      <c r="D398" s="63">
        <f>IF(Gesamtüberblick!M41="","ND",Gesamtüberblick!M41)</f>
        <v>0</v>
      </c>
      <c r="E398" t="s">
        <v>184</v>
      </c>
    </row>
    <row r="399" spans="1:6" x14ac:dyDescent="0.2">
      <c r="A399" s="28" t="s">
        <v>14</v>
      </c>
      <c r="B399" s="28" t="s">
        <v>161</v>
      </c>
      <c r="C399" s="28" t="s">
        <v>181</v>
      </c>
      <c r="D399" s="63">
        <f>IF(Gesamtüberblick!M39="","ND",Gesamtüberblick!M39)</f>
        <v>0</v>
      </c>
      <c r="E399" t="s">
        <v>182</v>
      </c>
    </row>
    <row r="400" spans="1:6" x14ac:dyDescent="0.2">
      <c r="A400" s="28" t="s">
        <v>14</v>
      </c>
      <c r="B400" s="28" t="s">
        <v>161</v>
      </c>
      <c r="C400" s="28" t="s">
        <v>180</v>
      </c>
      <c r="D400" s="63">
        <f>IF(Gesamtüberblick!M38="","ND",Gesamtüberblick!M38)</f>
        <v>0</v>
      </c>
      <c r="E400" t="s">
        <v>238</v>
      </c>
    </row>
    <row r="401" spans="1:8" x14ac:dyDescent="0.2">
      <c r="A401" s="28" t="s">
        <v>14</v>
      </c>
      <c r="B401" s="28" t="s">
        <v>161</v>
      </c>
      <c r="C401" s="28" t="s">
        <v>186</v>
      </c>
      <c r="D401" s="63">
        <f>IF(Gesamtüberblick!M42="","ND",Gesamtüberblick!M42)</f>
        <v>0</v>
      </c>
      <c r="E401" t="s">
        <v>239</v>
      </c>
    </row>
    <row r="402" spans="1:8" x14ac:dyDescent="0.2">
      <c r="A402" s="28" t="s">
        <v>14</v>
      </c>
      <c r="B402" s="28" t="s">
        <v>161</v>
      </c>
      <c r="C402" s="28" t="s">
        <v>178</v>
      </c>
      <c r="D402" s="63">
        <f>IF(Gesamtüberblick!M37="","ND",Gesamtüberblick!M37)</f>
        <v>0</v>
      </c>
      <c r="E402" t="s">
        <v>240</v>
      </c>
    </row>
    <row r="403" spans="1:8" x14ac:dyDescent="0.2">
      <c r="A403" s="28" t="s">
        <v>14</v>
      </c>
      <c r="B403" s="28" t="s">
        <v>161</v>
      </c>
      <c r="C403" s="28" t="s">
        <v>93</v>
      </c>
      <c r="D403" s="63">
        <f>IF(Gesamtüberblick!M34="","ND",Gesamtüberblick!M34)</f>
        <v>0</v>
      </c>
      <c r="E403" t="s">
        <v>8</v>
      </c>
    </row>
    <row r="404" spans="1:8" x14ac:dyDescent="0.2">
      <c r="A404" s="28" t="s">
        <v>14</v>
      </c>
      <c r="B404" s="28" t="s">
        <v>161</v>
      </c>
      <c r="C404" s="28" t="s">
        <v>92</v>
      </c>
      <c r="D404" s="63">
        <f>IF(Gesamtüberblick!M33="","ND",Gesamtüberblick!M33)</f>
        <v>0</v>
      </c>
      <c r="E404" t="s">
        <v>8</v>
      </c>
    </row>
    <row r="405" spans="1:8" x14ac:dyDescent="0.2">
      <c r="A405" s="28" t="s">
        <v>14</v>
      </c>
      <c r="B405" s="28" t="s">
        <v>161</v>
      </c>
      <c r="C405" s="28" t="s">
        <v>80</v>
      </c>
      <c r="D405" s="63">
        <f>IF(Gesamtüberblick!M21="","ND",Gesamtüberblick!M21)</f>
        <v>0</v>
      </c>
      <c r="E405" t="s">
        <v>9</v>
      </c>
    </row>
    <row r="406" spans="1:8" x14ac:dyDescent="0.2">
      <c r="A406" s="28" t="s">
        <v>14</v>
      </c>
      <c r="B406" s="28" t="s">
        <v>161</v>
      </c>
      <c r="C406" s="28" t="s">
        <v>83</v>
      </c>
      <c r="D406" s="63">
        <f>IF(Gesamtüberblick!M24="","ND",Gesamtüberblick!M24)</f>
        <v>0</v>
      </c>
      <c r="E406" t="s">
        <v>9</v>
      </c>
    </row>
    <row r="407" spans="1:8" x14ac:dyDescent="0.2">
      <c r="A407" s="28" t="s">
        <v>14</v>
      </c>
      <c r="B407" s="28" t="s">
        <v>161</v>
      </c>
      <c r="C407" s="28" t="s">
        <v>165</v>
      </c>
      <c r="D407" s="63">
        <f>IF(Gesamtüberblick!M11="","ND",Gesamtüberblick!M11)</f>
        <v>0</v>
      </c>
      <c r="E407" t="s">
        <v>241</v>
      </c>
    </row>
    <row r="408" spans="1:8" x14ac:dyDescent="0.2">
      <c r="A408" s="28" t="s">
        <v>14</v>
      </c>
      <c r="B408" s="28" t="s">
        <v>161</v>
      </c>
      <c r="C408" s="28" t="s">
        <v>176</v>
      </c>
      <c r="D408" s="63">
        <f>IF(Gesamtüberblick!M18="","ND",Gesamtüberblick!M18)</f>
        <v>0</v>
      </c>
      <c r="E408" t="s">
        <v>242</v>
      </c>
    </row>
    <row r="409" spans="1:8" x14ac:dyDescent="0.2">
      <c r="A409" s="28" t="s">
        <v>15</v>
      </c>
      <c r="B409" s="28" t="s">
        <v>161</v>
      </c>
      <c r="C409" s="28" t="s">
        <v>164</v>
      </c>
      <c r="D409" s="63">
        <f>IF(Gesamtüberblick!N10="","ND",Gesamtüberblick!N10)</f>
        <v>0</v>
      </c>
      <c r="E409" t="s">
        <v>231</v>
      </c>
    </row>
    <row r="410" spans="1:8" x14ac:dyDescent="0.2">
      <c r="A410" s="28" t="s">
        <v>15</v>
      </c>
      <c r="B410" s="28" t="s">
        <v>161</v>
      </c>
      <c r="C410" s="28" t="s">
        <v>230</v>
      </c>
      <c r="D410" s="63">
        <f>IF(Gesamtüberblick!N15="","ND",Gesamtüberblick!N15)</f>
        <v>0</v>
      </c>
      <c r="E410" t="s">
        <v>232</v>
      </c>
    </row>
    <row r="411" spans="1:8" x14ac:dyDescent="0.2">
      <c r="A411" s="28" t="s">
        <v>15</v>
      </c>
      <c r="B411" s="28" t="s">
        <v>161</v>
      </c>
      <c r="C411" s="28" t="s">
        <v>84</v>
      </c>
      <c r="D411" s="63">
        <f>IF(Gesamtüberblick!N25="","ND",Gesamtüberblick!N25)</f>
        <v>0</v>
      </c>
      <c r="E411" t="s">
        <v>8</v>
      </c>
      <c r="G411" s="27"/>
      <c r="H411" s="27"/>
    </row>
    <row r="412" spans="1:8" x14ac:dyDescent="0.2">
      <c r="A412" s="28" t="s">
        <v>15</v>
      </c>
      <c r="B412" s="28" t="s">
        <v>161</v>
      </c>
      <c r="C412" s="28" t="s">
        <v>87</v>
      </c>
      <c r="D412" s="63">
        <f>IF(Gesamtüberblick!N28="","ND",Gesamtüberblick!N28)</f>
        <v>0</v>
      </c>
      <c r="E412" t="s">
        <v>37</v>
      </c>
    </row>
    <row r="413" spans="1:8" x14ac:dyDescent="0.2">
      <c r="A413" s="28" t="s">
        <v>15</v>
      </c>
      <c r="B413" s="28" t="s">
        <v>161</v>
      </c>
      <c r="C413" s="28" t="s">
        <v>89</v>
      </c>
      <c r="D413" s="63">
        <f>IF(Gesamtüberblick!N30="","ND",Gesamtüberblick!N30)</f>
        <v>0</v>
      </c>
      <c r="E413" t="s">
        <v>8</v>
      </c>
    </row>
    <row r="414" spans="1:8" x14ac:dyDescent="0.2">
      <c r="A414" s="28" t="s">
        <v>15</v>
      </c>
      <c r="B414" s="28" t="s">
        <v>161</v>
      </c>
      <c r="C414" s="28" t="s">
        <v>90</v>
      </c>
      <c r="D414" s="63">
        <f>IF(Gesamtüberblick!N31="","ND",Gesamtüberblick!N31)</f>
        <v>0</v>
      </c>
      <c r="E414" t="s">
        <v>8</v>
      </c>
    </row>
    <row r="415" spans="1:8" x14ac:dyDescent="0.2">
      <c r="A415" s="28" t="s">
        <v>15</v>
      </c>
      <c r="B415" s="28" t="s">
        <v>161</v>
      </c>
      <c r="C415" s="28" t="s">
        <v>78</v>
      </c>
      <c r="D415" s="63">
        <f>IF(Gesamtüberblick!N19="","ND",Gesamtüberblick!N19)</f>
        <v>0</v>
      </c>
      <c r="E415" t="s">
        <v>9</v>
      </c>
    </row>
    <row r="416" spans="1:8" x14ac:dyDescent="0.2">
      <c r="A416" s="28" t="s">
        <v>15</v>
      </c>
      <c r="B416" s="28" t="s">
        <v>161</v>
      </c>
      <c r="C416" s="28" t="s">
        <v>79</v>
      </c>
      <c r="D416" s="63">
        <f>IF(Gesamtüberblick!N20="","ND",Gesamtüberblick!N20)</f>
        <v>0</v>
      </c>
      <c r="E416" t="s">
        <v>9</v>
      </c>
    </row>
    <row r="417" spans="1:8" x14ac:dyDescent="0.2">
      <c r="A417" s="28" t="s">
        <v>15</v>
      </c>
      <c r="B417" s="28" t="s">
        <v>161</v>
      </c>
      <c r="C417" s="28" t="s">
        <v>85</v>
      </c>
      <c r="D417" s="63">
        <f>IF(Gesamtüberblick!N26="","ND",Gesamtüberblick!N26)</f>
        <v>0</v>
      </c>
      <c r="E417" t="s">
        <v>9</v>
      </c>
    </row>
    <row r="418" spans="1:8" x14ac:dyDescent="0.2">
      <c r="A418" s="28" t="s">
        <v>15</v>
      </c>
      <c r="B418" s="28" t="s">
        <v>161</v>
      </c>
      <c r="C418" s="28" t="s">
        <v>171</v>
      </c>
      <c r="D418" s="63">
        <f>IF(Gesamtüberblick!N14="","ND",Gesamtüberblick!N14)</f>
        <v>0</v>
      </c>
      <c r="E418" t="s">
        <v>233</v>
      </c>
    </row>
    <row r="419" spans="1:8" x14ac:dyDescent="0.2">
      <c r="A419" s="28" t="s">
        <v>15</v>
      </c>
      <c r="B419" s="28" t="s">
        <v>161</v>
      </c>
      <c r="C419" s="28" t="s">
        <v>169</v>
      </c>
      <c r="D419" s="63">
        <f>IF(Gesamtüberblick!N13="","ND",Gesamtüberblick!N13)</f>
        <v>0</v>
      </c>
      <c r="E419" t="s">
        <v>234</v>
      </c>
    </row>
    <row r="420" spans="1:8" x14ac:dyDescent="0.2">
      <c r="A420" s="28" t="s">
        <v>15</v>
      </c>
      <c r="B420" s="28" t="s">
        <v>161</v>
      </c>
      <c r="C420" s="28" t="s">
        <v>167</v>
      </c>
      <c r="D420" s="63">
        <f>IF(Gesamtüberblick!N12="","ND",Gesamtüberblick!N12)</f>
        <v>0</v>
      </c>
      <c r="E420" t="s">
        <v>235</v>
      </c>
    </row>
    <row r="421" spans="1:8" x14ac:dyDescent="0.2">
      <c r="A421" s="28" t="s">
        <v>15</v>
      </c>
      <c r="B421" s="28" t="s">
        <v>161</v>
      </c>
      <c r="C421" s="28" t="s">
        <v>94</v>
      </c>
      <c r="D421" s="63">
        <f>IF(Gesamtüberblick!N35="","ND",Gesamtüberblick!N35)</f>
        <v>0</v>
      </c>
      <c r="E421" t="s">
        <v>9</v>
      </c>
    </row>
    <row r="422" spans="1:8" x14ac:dyDescent="0.2">
      <c r="A422" s="28" t="s">
        <v>15</v>
      </c>
      <c r="B422" s="28" t="s">
        <v>161</v>
      </c>
      <c r="C422" s="28" t="s">
        <v>95</v>
      </c>
      <c r="D422" s="63">
        <f>IF(Gesamtüberblick!N36="","ND",Gesamtüberblick!N36)</f>
        <v>0</v>
      </c>
      <c r="E422" t="s">
        <v>9</v>
      </c>
    </row>
    <row r="423" spans="1:8" x14ac:dyDescent="0.2">
      <c r="A423" s="28" t="s">
        <v>15</v>
      </c>
      <c r="B423" s="28" t="s">
        <v>161</v>
      </c>
      <c r="C423" s="28" t="s">
        <v>88</v>
      </c>
      <c r="D423" s="63">
        <f>IF(Gesamtüberblick!N29="","ND",Gesamtüberblick!N29)</f>
        <v>0</v>
      </c>
      <c r="E423" t="s">
        <v>8</v>
      </c>
    </row>
    <row r="424" spans="1:8" x14ac:dyDescent="0.2">
      <c r="A424" s="28" t="s">
        <v>15</v>
      </c>
      <c r="B424" s="28" t="s">
        <v>161</v>
      </c>
      <c r="C424" s="28" t="s">
        <v>100</v>
      </c>
      <c r="D424" s="63">
        <f>IF(Gesamtüberblick!N8="","ND",Gesamtüberblick!N8)</f>
        <v>0</v>
      </c>
      <c r="E424" t="s">
        <v>236</v>
      </c>
    </row>
    <row r="425" spans="1:8" x14ac:dyDescent="0.2">
      <c r="A425" s="28" t="s">
        <v>15</v>
      </c>
      <c r="B425" s="28" t="s">
        <v>161</v>
      </c>
      <c r="C425" s="28" t="s">
        <v>101</v>
      </c>
      <c r="D425" s="63">
        <f>IF(Gesamtüberblick!N7="","ND",Gesamtüberblick!N7)</f>
        <v>0</v>
      </c>
      <c r="E425" t="s">
        <v>236</v>
      </c>
    </row>
    <row r="426" spans="1:8" x14ac:dyDescent="0.2">
      <c r="A426" s="28" t="s">
        <v>15</v>
      </c>
      <c r="B426" s="28" t="s">
        <v>161</v>
      </c>
      <c r="C426" s="28" t="s">
        <v>163</v>
      </c>
      <c r="D426" s="63">
        <f>IF(Gesamtüberblick!N9="","ND",Gesamtüberblick!N9)</f>
        <v>0</v>
      </c>
      <c r="E426" t="s">
        <v>236</v>
      </c>
    </row>
    <row r="427" spans="1:8" x14ac:dyDescent="0.2">
      <c r="A427" s="28" t="s">
        <v>15</v>
      </c>
      <c r="B427" s="28" t="s">
        <v>161</v>
      </c>
      <c r="C427" s="28" t="s">
        <v>162</v>
      </c>
      <c r="D427" s="63">
        <f>IF(Gesamtüberblick!N6="","ND",Gesamtüberblick!N6)</f>
        <v>0</v>
      </c>
      <c r="E427" t="s">
        <v>236</v>
      </c>
    </row>
    <row r="428" spans="1:8" x14ac:dyDescent="0.2">
      <c r="A428" s="28" t="s">
        <v>15</v>
      </c>
      <c r="B428" s="28" t="s">
        <v>161</v>
      </c>
      <c r="C428" s="28" t="s">
        <v>91</v>
      </c>
      <c r="D428" s="63">
        <f>IF(Gesamtüberblick!N32="","ND",Gesamtüberblick!N32)</f>
        <v>0</v>
      </c>
      <c r="E428" t="s">
        <v>8</v>
      </c>
    </row>
    <row r="429" spans="1:8" x14ac:dyDescent="0.2">
      <c r="A429" s="28" t="s">
        <v>15</v>
      </c>
      <c r="B429" s="28" t="s">
        <v>161</v>
      </c>
      <c r="C429" s="28" t="s">
        <v>86</v>
      </c>
      <c r="D429" s="63">
        <f>IF(Gesamtüberblick!N27="","ND",Gesamtüberblick!N27)</f>
        <v>0</v>
      </c>
      <c r="E429" t="s">
        <v>9</v>
      </c>
      <c r="G429" s="27"/>
      <c r="H429" s="27"/>
    </row>
    <row r="430" spans="1:8" x14ac:dyDescent="0.2">
      <c r="A430" s="28" t="s">
        <v>15</v>
      </c>
      <c r="B430" s="28" t="s">
        <v>161</v>
      </c>
      <c r="C430" s="28" t="s">
        <v>81</v>
      </c>
      <c r="D430" s="63">
        <f>IF(Gesamtüberblick!N22="","ND",Gesamtüberblick!N22)</f>
        <v>0</v>
      </c>
      <c r="E430" t="s">
        <v>9</v>
      </c>
    </row>
    <row r="431" spans="1:8" x14ac:dyDescent="0.2">
      <c r="A431" s="28" t="s">
        <v>15</v>
      </c>
      <c r="B431" s="28" t="s">
        <v>161</v>
      </c>
      <c r="C431" s="28" t="s">
        <v>82</v>
      </c>
      <c r="D431" s="63">
        <f>IF(Gesamtüberblick!N23="","ND",Gesamtüberblick!N23)</f>
        <v>0</v>
      </c>
      <c r="E431" t="s">
        <v>9</v>
      </c>
    </row>
    <row r="432" spans="1:8" x14ac:dyDescent="0.2">
      <c r="A432" s="28" t="s">
        <v>15</v>
      </c>
      <c r="B432" s="28" t="s">
        <v>161</v>
      </c>
      <c r="C432" s="28" t="s">
        <v>175</v>
      </c>
      <c r="D432" s="63">
        <f>IF(Gesamtüberblick!N17="","ND",Gesamtüberblick!N17)</f>
        <v>0</v>
      </c>
      <c r="E432" t="s">
        <v>9</v>
      </c>
    </row>
    <row r="433" spans="1:12" x14ac:dyDescent="0.2">
      <c r="A433" s="28" t="s">
        <v>15</v>
      </c>
      <c r="B433" s="28" t="s">
        <v>161</v>
      </c>
      <c r="C433" s="28" t="s">
        <v>174</v>
      </c>
      <c r="D433" s="63">
        <f>IF(Gesamtüberblick!N16="","ND",Gesamtüberblick!N16)</f>
        <v>0</v>
      </c>
      <c r="E433" t="s">
        <v>237</v>
      </c>
    </row>
    <row r="434" spans="1:12" x14ac:dyDescent="0.2">
      <c r="A434" s="28" t="s">
        <v>15</v>
      </c>
      <c r="B434" s="28" t="s">
        <v>161</v>
      </c>
      <c r="C434" s="28" t="s">
        <v>183</v>
      </c>
      <c r="D434" s="63">
        <f>IF(Gesamtüberblick!N40="","ND",Gesamtüberblick!N40)</f>
        <v>0</v>
      </c>
      <c r="E434" t="s">
        <v>184</v>
      </c>
    </row>
    <row r="435" spans="1:12" x14ac:dyDescent="0.2">
      <c r="A435" s="28" t="s">
        <v>15</v>
      </c>
      <c r="B435" s="28" t="s">
        <v>161</v>
      </c>
      <c r="C435" s="28" t="s">
        <v>185</v>
      </c>
      <c r="D435" s="63">
        <f>IF(Gesamtüberblick!N41="","ND",Gesamtüberblick!N41)</f>
        <v>0</v>
      </c>
      <c r="E435" t="s">
        <v>184</v>
      </c>
    </row>
    <row r="436" spans="1:12" x14ac:dyDescent="0.2">
      <c r="A436" s="28" t="s">
        <v>15</v>
      </c>
      <c r="B436" s="28" t="s">
        <v>161</v>
      </c>
      <c r="C436" s="28" t="s">
        <v>181</v>
      </c>
      <c r="D436" s="63">
        <f>IF(Gesamtüberblick!N39="","ND",Gesamtüberblick!N39)</f>
        <v>0</v>
      </c>
      <c r="E436" t="s">
        <v>182</v>
      </c>
    </row>
    <row r="437" spans="1:12" x14ac:dyDescent="0.2">
      <c r="A437" s="28" t="s">
        <v>15</v>
      </c>
      <c r="B437" s="28" t="s">
        <v>161</v>
      </c>
      <c r="C437" s="28" t="s">
        <v>180</v>
      </c>
      <c r="D437" s="63">
        <f>IF(Gesamtüberblick!N38="","ND",Gesamtüberblick!N38)</f>
        <v>0</v>
      </c>
      <c r="E437" t="s">
        <v>238</v>
      </c>
    </row>
    <row r="438" spans="1:12" x14ac:dyDescent="0.2">
      <c r="A438" s="28" t="s">
        <v>15</v>
      </c>
      <c r="B438" s="28" t="s">
        <v>161</v>
      </c>
      <c r="C438" s="28" t="s">
        <v>186</v>
      </c>
      <c r="D438" s="63">
        <f>IF(Gesamtüberblick!N42="","ND",Gesamtüberblick!N42)</f>
        <v>0</v>
      </c>
      <c r="E438" t="s">
        <v>239</v>
      </c>
    </row>
    <row r="439" spans="1:12" x14ac:dyDescent="0.2">
      <c r="A439" s="28" t="s">
        <v>15</v>
      </c>
      <c r="B439" s="28" t="s">
        <v>161</v>
      </c>
      <c r="C439" s="28" t="s">
        <v>178</v>
      </c>
      <c r="D439" s="63">
        <f>IF(Gesamtüberblick!N37="","ND",Gesamtüberblick!N37)</f>
        <v>0</v>
      </c>
      <c r="E439" t="s">
        <v>240</v>
      </c>
    </row>
    <row r="440" spans="1:12" x14ac:dyDescent="0.2">
      <c r="A440" s="28" t="s">
        <v>15</v>
      </c>
      <c r="B440" s="28" t="s">
        <v>161</v>
      </c>
      <c r="C440" s="28" t="s">
        <v>93</v>
      </c>
      <c r="D440" s="63">
        <f>IF(Gesamtüberblick!N34="","ND",Gesamtüberblick!N34)</f>
        <v>0</v>
      </c>
      <c r="E440" t="s">
        <v>8</v>
      </c>
    </row>
    <row r="441" spans="1:12" x14ac:dyDescent="0.2">
      <c r="A441" s="28" t="s">
        <v>15</v>
      </c>
      <c r="B441" s="28" t="s">
        <v>161</v>
      </c>
      <c r="C441" s="28" t="s">
        <v>92</v>
      </c>
      <c r="D441" s="63">
        <f>IF(Gesamtüberblick!N33="","ND",Gesamtüberblick!N33)</f>
        <v>0</v>
      </c>
      <c r="E441" t="s">
        <v>8</v>
      </c>
    </row>
    <row r="442" spans="1:12" x14ac:dyDescent="0.2">
      <c r="A442" s="28" t="s">
        <v>15</v>
      </c>
      <c r="B442" s="28" t="s">
        <v>161</v>
      </c>
      <c r="C442" s="28" t="s">
        <v>80</v>
      </c>
      <c r="D442" s="63">
        <f>IF(Gesamtüberblick!N21="","ND",Gesamtüberblick!N21)</f>
        <v>0</v>
      </c>
      <c r="E442" t="s">
        <v>9</v>
      </c>
    </row>
    <row r="443" spans="1:12" x14ac:dyDescent="0.2">
      <c r="A443" s="28" t="s">
        <v>15</v>
      </c>
      <c r="B443" s="28" t="s">
        <v>161</v>
      </c>
      <c r="C443" s="28" t="s">
        <v>83</v>
      </c>
      <c r="D443" s="63">
        <f>IF(Gesamtüberblick!N24="","ND",Gesamtüberblick!N24)</f>
        <v>0</v>
      </c>
      <c r="E443" t="s">
        <v>9</v>
      </c>
    </row>
    <row r="444" spans="1:12" x14ac:dyDescent="0.2">
      <c r="A444" s="28" t="s">
        <v>15</v>
      </c>
      <c r="B444" s="28" t="s">
        <v>161</v>
      </c>
      <c r="C444" s="28" t="s">
        <v>165</v>
      </c>
      <c r="D444" s="63">
        <f>IF(Gesamtüberblick!N11="","ND",Gesamtüberblick!N11)</f>
        <v>0</v>
      </c>
      <c r="E444" t="s">
        <v>241</v>
      </c>
    </row>
    <row r="445" spans="1:12" x14ac:dyDescent="0.2">
      <c r="A445" s="28" t="s">
        <v>15</v>
      </c>
      <c r="B445" s="28" t="s">
        <v>161</v>
      </c>
      <c r="C445" s="28" t="s">
        <v>176</v>
      </c>
      <c r="D445" s="63">
        <f>IF(Gesamtüberblick!N18="","ND",Gesamtüberblick!N18)</f>
        <v>0</v>
      </c>
      <c r="E445" t="s">
        <v>242</v>
      </c>
    </row>
    <row r="446" spans="1:12" x14ac:dyDescent="0.2">
      <c r="A446" s="28" t="s">
        <v>16</v>
      </c>
      <c r="B446" s="28" t="s">
        <v>161</v>
      </c>
      <c r="C446" s="28" t="s">
        <v>164</v>
      </c>
      <c r="D446" s="63">
        <f>IF(Gesamtüberblick!O10="","ND",Gesamtüberblick!O10)</f>
        <v>0</v>
      </c>
      <c r="E446" t="s">
        <v>231</v>
      </c>
      <c r="G446" s="27"/>
      <c r="H446" s="27"/>
      <c r="I446" s="27"/>
      <c r="J446" s="27"/>
      <c r="K446" s="27"/>
      <c r="L446" s="27"/>
    </row>
    <row r="447" spans="1:12" x14ac:dyDescent="0.2">
      <c r="A447" s="28" t="s">
        <v>16</v>
      </c>
      <c r="B447" s="28" t="s">
        <v>161</v>
      </c>
      <c r="C447" s="28" t="s">
        <v>230</v>
      </c>
      <c r="D447" s="63">
        <f>IF(Gesamtüberblick!O15="","ND",Gesamtüberblick!O15)</f>
        <v>0</v>
      </c>
      <c r="E447" t="s">
        <v>232</v>
      </c>
    </row>
    <row r="448" spans="1:12" x14ac:dyDescent="0.2">
      <c r="A448" s="28" t="s">
        <v>16</v>
      </c>
      <c r="B448" s="28" t="s">
        <v>161</v>
      </c>
      <c r="C448" s="28" t="s">
        <v>84</v>
      </c>
      <c r="D448" s="63">
        <f>IF(Gesamtüberblick!O25="","ND",Gesamtüberblick!O25)</f>
        <v>0</v>
      </c>
      <c r="E448" t="s">
        <v>8</v>
      </c>
    </row>
    <row r="449" spans="1:5" x14ac:dyDescent="0.2">
      <c r="A449" s="28" t="s">
        <v>16</v>
      </c>
      <c r="B449" s="28" t="s">
        <v>161</v>
      </c>
      <c r="C449" s="28" t="s">
        <v>87</v>
      </c>
      <c r="D449" s="63">
        <f>IF(Gesamtüberblick!O28="","ND",Gesamtüberblick!O28)</f>
        <v>0</v>
      </c>
      <c r="E449" t="s">
        <v>37</v>
      </c>
    </row>
    <row r="450" spans="1:5" x14ac:dyDescent="0.2">
      <c r="A450" s="28" t="s">
        <v>16</v>
      </c>
      <c r="B450" s="28" t="s">
        <v>161</v>
      </c>
      <c r="C450" s="28" t="s">
        <v>89</v>
      </c>
      <c r="D450" s="63">
        <f>IF(Gesamtüberblick!O30="","ND",Gesamtüberblick!O30)</f>
        <v>0</v>
      </c>
      <c r="E450" t="s">
        <v>8</v>
      </c>
    </row>
    <row r="451" spans="1:5" x14ac:dyDescent="0.2">
      <c r="A451" s="28" t="s">
        <v>16</v>
      </c>
      <c r="B451" s="28" t="s">
        <v>161</v>
      </c>
      <c r="C451" s="28" t="s">
        <v>90</v>
      </c>
      <c r="D451" s="63">
        <f>IF(Gesamtüberblick!O31="","ND",Gesamtüberblick!O31)</f>
        <v>0</v>
      </c>
      <c r="E451" t="s">
        <v>8</v>
      </c>
    </row>
    <row r="452" spans="1:5" x14ac:dyDescent="0.2">
      <c r="A452" s="28" t="s">
        <v>16</v>
      </c>
      <c r="B452" s="28" t="s">
        <v>161</v>
      </c>
      <c r="C452" s="28" t="s">
        <v>78</v>
      </c>
      <c r="D452" s="63">
        <f>IF(Gesamtüberblick!O19="","ND",Gesamtüberblick!O19)</f>
        <v>0</v>
      </c>
      <c r="E452" t="s">
        <v>9</v>
      </c>
    </row>
    <row r="453" spans="1:5" x14ac:dyDescent="0.2">
      <c r="A453" s="28" t="s">
        <v>16</v>
      </c>
      <c r="B453" s="28" t="s">
        <v>161</v>
      </c>
      <c r="C453" s="28" t="s">
        <v>79</v>
      </c>
      <c r="D453" s="63">
        <f>IF(Gesamtüberblick!O20="","ND",Gesamtüberblick!O20)</f>
        <v>0</v>
      </c>
      <c r="E453" t="s">
        <v>9</v>
      </c>
    </row>
    <row r="454" spans="1:5" x14ac:dyDescent="0.2">
      <c r="A454" s="28" t="s">
        <v>16</v>
      </c>
      <c r="B454" s="28" t="s">
        <v>161</v>
      </c>
      <c r="C454" s="28" t="s">
        <v>85</v>
      </c>
      <c r="D454" s="63">
        <f>IF(Gesamtüberblick!O26="","ND",Gesamtüberblick!O26)</f>
        <v>0</v>
      </c>
      <c r="E454" t="s">
        <v>9</v>
      </c>
    </row>
    <row r="455" spans="1:5" x14ac:dyDescent="0.2">
      <c r="A455" s="28" t="s">
        <v>16</v>
      </c>
      <c r="B455" s="28" t="s">
        <v>161</v>
      </c>
      <c r="C455" s="28" t="s">
        <v>171</v>
      </c>
      <c r="D455" s="63">
        <f>IF(Gesamtüberblick!O14="","ND",Gesamtüberblick!O14)</f>
        <v>0</v>
      </c>
      <c r="E455" t="s">
        <v>233</v>
      </c>
    </row>
    <row r="456" spans="1:5" x14ac:dyDescent="0.2">
      <c r="A456" s="28" t="s">
        <v>16</v>
      </c>
      <c r="B456" s="28" t="s">
        <v>161</v>
      </c>
      <c r="C456" s="28" t="s">
        <v>169</v>
      </c>
      <c r="D456" s="63">
        <f>IF(Gesamtüberblick!O13="","ND",Gesamtüberblick!O13)</f>
        <v>0</v>
      </c>
      <c r="E456" t="s">
        <v>234</v>
      </c>
    </row>
    <row r="457" spans="1:5" x14ac:dyDescent="0.2">
      <c r="A457" s="28" t="s">
        <v>16</v>
      </c>
      <c r="B457" s="28" t="s">
        <v>161</v>
      </c>
      <c r="C457" s="28" t="s">
        <v>167</v>
      </c>
      <c r="D457" s="63">
        <f>IF(Gesamtüberblick!O12="","ND",Gesamtüberblick!O12)</f>
        <v>0</v>
      </c>
      <c r="E457" t="s">
        <v>235</v>
      </c>
    </row>
    <row r="458" spans="1:5" x14ac:dyDescent="0.2">
      <c r="A458" s="28" t="s">
        <v>16</v>
      </c>
      <c r="B458" s="28" t="s">
        <v>161</v>
      </c>
      <c r="C458" s="28" t="s">
        <v>94</v>
      </c>
      <c r="D458" s="63">
        <f>IF(Gesamtüberblick!O35="","ND",Gesamtüberblick!O35)</f>
        <v>0</v>
      </c>
      <c r="E458" t="s">
        <v>9</v>
      </c>
    </row>
    <row r="459" spans="1:5" x14ac:dyDescent="0.2">
      <c r="A459" s="28" t="s">
        <v>16</v>
      </c>
      <c r="B459" s="28" t="s">
        <v>161</v>
      </c>
      <c r="C459" s="28" t="s">
        <v>95</v>
      </c>
      <c r="D459" s="63">
        <f>IF(Gesamtüberblick!O36="","ND",Gesamtüberblick!O36)</f>
        <v>0</v>
      </c>
      <c r="E459" t="s">
        <v>9</v>
      </c>
    </row>
    <row r="460" spans="1:5" x14ac:dyDescent="0.2">
      <c r="A460" s="28" t="s">
        <v>16</v>
      </c>
      <c r="B460" s="28" t="s">
        <v>161</v>
      </c>
      <c r="C460" s="28" t="s">
        <v>88</v>
      </c>
      <c r="D460" s="63">
        <f>IF(Gesamtüberblick!O29="","ND",Gesamtüberblick!O29)</f>
        <v>0</v>
      </c>
      <c r="E460" t="s">
        <v>8</v>
      </c>
    </row>
    <row r="461" spans="1:5" x14ac:dyDescent="0.2">
      <c r="A461" s="28" t="s">
        <v>16</v>
      </c>
      <c r="B461" s="28" t="s">
        <v>161</v>
      </c>
      <c r="C461" s="28" t="s">
        <v>100</v>
      </c>
      <c r="D461" s="63">
        <f>IF(Gesamtüberblick!O8="","ND",Gesamtüberblick!O8)</f>
        <v>0</v>
      </c>
      <c r="E461" t="s">
        <v>236</v>
      </c>
    </row>
    <row r="462" spans="1:5" x14ac:dyDescent="0.2">
      <c r="A462" s="28" t="s">
        <v>16</v>
      </c>
      <c r="B462" s="28" t="s">
        <v>161</v>
      </c>
      <c r="C462" s="28" t="s">
        <v>101</v>
      </c>
      <c r="D462" s="63">
        <f>IF(Gesamtüberblick!O7="","ND",Gesamtüberblick!O7)</f>
        <v>0</v>
      </c>
      <c r="E462" t="s">
        <v>236</v>
      </c>
    </row>
    <row r="463" spans="1:5" x14ac:dyDescent="0.2">
      <c r="A463" s="28" t="s">
        <v>16</v>
      </c>
      <c r="B463" s="28" t="s">
        <v>161</v>
      </c>
      <c r="C463" s="28" t="s">
        <v>163</v>
      </c>
      <c r="D463" s="63">
        <f>IF(Gesamtüberblick!O9="","ND",Gesamtüberblick!O9)</f>
        <v>0</v>
      </c>
      <c r="E463" t="s">
        <v>236</v>
      </c>
    </row>
    <row r="464" spans="1:5" x14ac:dyDescent="0.2">
      <c r="A464" s="28" t="s">
        <v>16</v>
      </c>
      <c r="B464" s="28" t="s">
        <v>161</v>
      </c>
      <c r="C464" s="28" t="s">
        <v>162</v>
      </c>
      <c r="D464" s="63">
        <f>IF(Gesamtüberblick!O6="","ND",Gesamtüberblick!O6)</f>
        <v>0</v>
      </c>
      <c r="E464" t="s">
        <v>236</v>
      </c>
    </row>
    <row r="465" spans="1:9" x14ac:dyDescent="0.2">
      <c r="A465" s="28" t="s">
        <v>16</v>
      </c>
      <c r="B465" s="28" t="s">
        <v>161</v>
      </c>
      <c r="C465" s="28" t="s">
        <v>91</v>
      </c>
      <c r="D465" s="63">
        <f>IF(Gesamtüberblick!O32="","ND",Gesamtüberblick!O32)</f>
        <v>0</v>
      </c>
      <c r="E465" t="s">
        <v>8</v>
      </c>
      <c r="G465" s="27"/>
      <c r="H465" s="27"/>
      <c r="I465" s="27"/>
    </row>
    <row r="466" spans="1:9" x14ac:dyDescent="0.2">
      <c r="A466" s="28" t="s">
        <v>16</v>
      </c>
      <c r="B466" s="28" t="s">
        <v>161</v>
      </c>
      <c r="C466" s="28" t="s">
        <v>86</v>
      </c>
      <c r="D466" s="63">
        <f>IF(Gesamtüberblick!O27="","ND",Gesamtüberblick!O27)</f>
        <v>0</v>
      </c>
      <c r="E466" t="s">
        <v>9</v>
      </c>
    </row>
    <row r="467" spans="1:9" x14ac:dyDescent="0.2">
      <c r="A467" s="28" t="s">
        <v>16</v>
      </c>
      <c r="B467" s="28" t="s">
        <v>161</v>
      </c>
      <c r="C467" s="28" t="s">
        <v>81</v>
      </c>
      <c r="D467" s="63">
        <f>IF(Gesamtüberblick!O22="","ND",Gesamtüberblick!O22)</f>
        <v>0</v>
      </c>
      <c r="E467" t="s">
        <v>9</v>
      </c>
    </row>
    <row r="468" spans="1:9" x14ac:dyDescent="0.2">
      <c r="A468" s="28" t="s">
        <v>16</v>
      </c>
      <c r="B468" s="28" t="s">
        <v>161</v>
      </c>
      <c r="C468" s="28" t="s">
        <v>82</v>
      </c>
      <c r="D468" s="63">
        <f>IF(Gesamtüberblick!O23="","ND",Gesamtüberblick!O23)</f>
        <v>0</v>
      </c>
      <c r="E468" t="s">
        <v>9</v>
      </c>
    </row>
    <row r="469" spans="1:9" x14ac:dyDescent="0.2">
      <c r="A469" s="28" t="s">
        <v>16</v>
      </c>
      <c r="B469" s="28" t="s">
        <v>161</v>
      </c>
      <c r="C469" s="28" t="s">
        <v>175</v>
      </c>
      <c r="D469" s="63">
        <f>IF(Gesamtüberblick!O17="","ND",Gesamtüberblick!O17)</f>
        <v>0</v>
      </c>
      <c r="E469" t="s">
        <v>9</v>
      </c>
    </row>
    <row r="470" spans="1:9" x14ac:dyDescent="0.2">
      <c r="A470" s="28" t="s">
        <v>16</v>
      </c>
      <c r="B470" s="28" t="s">
        <v>161</v>
      </c>
      <c r="C470" s="28" t="s">
        <v>174</v>
      </c>
      <c r="D470" s="63">
        <f>IF(Gesamtüberblick!O16="","ND",Gesamtüberblick!O16)</f>
        <v>0</v>
      </c>
      <c r="E470" t="s">
        <v>237</v>
      </c>
    </row>
    <row r="471" spans="1:9" x14ac:dyDescent="0.2">
      <c r="A471" s="28" t="s">
        <v>16</v>
      </c>
      <c r="B471" s="28" t="s">
        <v>161</v>
      </c>
      <c r="C471" s="28" t="s">
        <v>183</v>
      </c>
      <c r="D471" s="63">
        <f>IF(Gesamtüberblick!O40="","ND",Gesamtüberblick!O40)</f>
        <v>0</v>
      </c>
      <c r="E471" t="s">
        <v>184</v>
      </c>
    </row>
    <row r="472" spans="1:9" x14ac:dyDescent="0.2">
      <c r="A472" s="28" t="s">
        <v>16</v>
      </c>
      <c r="B472" s="28" t="s">
        <v>161</v>
      </c>
      <c r="C472" s="28" t="s">
        <v>185</v>
      </c>
      <c r="D472" s="63">
        <f>IF(Gesamtüberblick!O41="","ND",Gesamtüberblick!O41)</f>
        <v>0</v>
      </c>
      <c r="E472" t="s">
        <v>184</v>
      </c>
    </row>
    <row r="473" spans="1:9" x14ac:dyDescent="0.2">
      <c r="A473" s="28" t="s">
        <v>16</v>
      </c>
      <c r="B473" s="28" t="s">
        <v>161</v>
      </c>
      <c r="C473" s="28" t="s">
        <v>181</v>
      </c>
      <c r="D473" s="63">
        <f>IF(Gesamtüberblick!O39="","ND",Gesamtüberblick!O39)</f>
        <v>0</v>
      </c>
      <c r="E473" t="s">
        <v>182</v>
      </c>
    </row>
    <row r="474" spans="1:9" x14ac:dyDescent="0.2">
      <c r="A474" s="28" t="s">
        <v>16</v>
      </c>
      <c r="B474" s="28" t="s">
        <v>161</v>
      </c>
      <c r="C474" s="28" t="s">
        <v>180</v>
      </c>
      <c r="D474" s="63">
        <f>IF(Gesamtüberblick!O38="","ND",Gesamtüberblick!O38)</f>
        <v>0</v>
      </c>
      <c r="E474" t="s">
        <v>238</v>
      </c>
    </row>
    <row r="475" spans="1:9" x14ac:dyDescent="0.2">
      <c r="A475" s="28" t="s">
        <v>16</v>
      </c>
      <c r="B475" s="28" t="s">
        <v>161</v>
      </c>
      <c r="C475" s="28" t="s">
        <v>186</v>
      </c>
      <c r="D475" s="63">
        <f>IF(Gesamtüberblick!O42="","ND",Gesamtüberblick!O42)</f>
        <v>0</v>
      </c>
      <c r="E475" t="s">
        <v>239</v>
      </c>
    </row>
    <row r="476" spans="1:9" x14ac:dyDescent="0.2">
      <c r="A476" s="28" t="s">
        <v>16</v>
      </c>
      <c r="B476" s="28" t="s">
        <v>161</v>
      </c>
      <c r="C476" s="28" t="s">
        <v>178</v>
      </c>
      <c r="D476" s="63">
        <f>IF(Gesamtüberblick!O37="","ND",Gesamtüberblick!O37)</f>
        <v>0</v>
      </c>
      <c r="E476" t="s">
        <v>240</v>
      </c>
    </row>
    <row r="477" spans="1:9" x14ac:dyDescent="0.2">
      <c r="A477" s="28" t="s">
        <v>16</v>
      </c>
      <c r="B477" s="28" t="s">
        <v>161</v>
      </c>
      <c r="C477" s="28" t="s">
        <v>93</v>
      </c>
      <c r="D477" s="63">
        <f>IF(Gesamtüberblick!O34="","ND",Gesamtüberblick!O34)</f>
        <v>0</v>
      </c>
      <c r="E477" t="s">
        <v>8</v>
      </c>
    </row>
    <row r="478" spans="1:9" x14ac:dyDescent="0.2">
      <c r="A478" s="28" t="s">
        <v>16</v>
      </c>
      <c r="B478" s="28" t="s">
        <v>161</v>
      </c>
      <c r="C478" s="28" t="s">
        <v>92</v>
      </c>
      <c r="D478" s="63">
        <f>IF(Gesamtüberblick!O33="","ND",Gesamtüberblick!O33)</f>
        <v>0</v>
      </c>
      <c r="E478" t="s">
        <v>8</v>
      </c>
    </row>
    <row r="479" spans="1:9" x14ac:dyDescent="0.2">
      <c r="A479" s="28" t="s">
        <v>16</v>
      </c>
      <c r="B479" s="28" t="s">
        <v>161</v>
      </c>
      <c r="C479" s="28" t="s">
        <v>80</v>
      </c>
      <c r="D479" s="63">
        <f>IF(Gesamtüberblick!O21="","ND",Gesamtüberblick!O21)</f>
        <v>0</v>
      </c>
      <c r="E479" t="s">
        <v>9</v>
      </c>
    </row>
    <row r="480" spans="1:9" x14ac:dyDescent="0.2">
      <c r="A480" s="28" t="s">
        <v>16</v>
      </c>
      <c r="B480" s="28" t="s">
        <v>161</v>
      </c>
      <c r="C480" s="28" t="s">
        <v>83</v>
      </c>
      <c r="D480" s="63">
        <f>IF(Gesamtüberblick!O24="","ND",Gesamtüberblick!O24)</f>
        <v>0</v>
      </c>
      <c r="E480" t="s">
        <v>9</v>
      </c>
    </row>
    <row r="481" spans="1:8" x14ac:dyDescent="0.2">
      <c r="A481" s="28" t="s">
        <v>16</v>
      </c>
      <c r="B481" s="28" t="s">
        <v>161</v>
      </c>
      <c r="C481" s="28" t="s">
        <v>165</v>
      </c>
      <c r="D481" s="63">
        <f>IF(Gesamtüberblick!O11="","ND",Gesamtüberblick!O11)</f>
        <v>0</v>
      </c>
      <c r="E481" t="s">
        <v>241</v>
      </c>
    </row>
    <row r="482" spans="1:8" x14ac:dyDescent="0.2">
      <c r="A482" s="28" t="s">
        <v>16</v>
      </c>
      <c r="B482" s="28" t="s">
        <v>161</v>
      </c>
      <c r="C482" s="28" t="s">
        <v>176</v>
      </c>
      <c r="D482" s="63">
        <f>IF(Gesamtüberblick!O18="","ND",Gesamtüberblick!O18)</f>
        <v>0</v>
      </c>
      <c r="E482" t="s">
        <v>242</v>
      </c>
    </row>
    <row r="483" spans="1:8" x14ac:dyDescent="0.2">
      <c r="A483" s="28" t="s">
        <v>3</v>
      </c>
      <c r="B483" s="64" t="str">
        <f>Gesamtüberblick!$P$4</f>
        <v>Deponierung</v>
      </c>
      <c r="C483" s="28" t="s">
        <v>164</v>
      </c>
      <c r="D483" s="63">
        <f>IF(Gesamtüberblick!P10="","ND",Gesamtüberblick!P10)</f>
        <v>2.4947810250903297E-8</v>
      </c>
      <c r="E483" t="s">
        <v>231</v>
      </c>
      <c r="G483" s="27"/>
      <c r="H483" s="27"/>
    </row>
    <row r="484" spans="1:8" x14ac:dyDescent="0.2">
      <c r="A484" s="28" t="s">
        <v>3</v>
      </c>
      <c r="B484" s="64" t="str">
        <f>Gesamtüberblick!$P$4</f>
        <v>Deponierung</v>
      </c>
      <c r="C484" s="28" t="s">
        <v>230</v>
      </c>
      <c r="D484" s="63">
        <f>IF(Gesamtüberblick!P15="","ND",Gesamtüberblick!P15)</f>
        <v>1.6037486295542268E-2</v>
      </c>
      <c r="E484" t="s">
        <v>232</v>
      </c>
    </row>
    <row r="485" spans="1:8" x14ac:dyDescent="0.2">
      <c r="A485" s="28" t="s">
        <v>3</v>
      </c>
      <c r="B485" s="64" t="str">
        <f>Gesamtüberblick!$P$4</f>
        <v>Deponierung</v>
      </c>
      <c r="C485" s="28" t="s">
        <v>84</v>
      </c>
      <c r="D485" s="63">
        <f>IF(Gesamtüberblick!P25="","ND",Gesamtüberblick!P25)</f>
        <v>0</v>
      </c>
      <c r="E485" t="s">
        <v>8</v>
      </c>
    </row>
    <row r="486" spans="1:8" x14ac:dyDescent="0.2">
      <c r="A486" s="28" t="s">
        <v>3</v>
      </c>
      <c r="B486" s="64" t="str">
        <f>Gesamtüberblick!$P$4</f>
        <v>Deponierung</v>
      </c>
      <c r="C486" s="28" t="s">
        <v>87</v>
      </c>
      <c r="D486" s="63">
        <f>IF(Gesamtüberblick!P28="","ND",Gesamtüberblick!P28)</f>
        <v>1.2807308966714075</v>
      </c>
      <c r="E486" t="s">
        <v>37</v>
      </c>
    </row>
    <row r="487" spans="1:8" x14ac:dyDescent="0.2">
      <c r="A487" s="28" t="s">
        <v>3</v>
      </c>
      <c r="B487" s="64" t="str">
        <f>Gesamtüberblick!$P$4</f>
        <v>Deponierung</v>
      </c>
      <c r="C487" s="28" t="s">
        <v>89</v>
      </c>
      <c r="D487" s="63">
        <f>IF(Gesamtüberblick!P30="","ND",Gesamtüberblick!P30)</f>
        <v>0.22014342887729163</v>
      </c>
      <c r="E487" t="s">
        <v>8</v>
      </c>
    </row>
    <row r="488" spans="1:8" x14ac:dyDescent="0.2">
      <c r="A488" s="28" t="s">
        <v>3</v>
      </c>
      <c r="B488" s="64" t="str">
        <f>Gesamtüberblick!$P$4</f>
        <v>Deponierung</v>
      </c>
      <c r="C488" s="28" t="s">
        <v>90</v>
      </c>
      <c r="D488" s="63">
        <f>IF(Gesamtüberblick!P31="","ND",Gesamtüberblick!P31)</f>
        <v>4.7635031605804986E-6</v>
      </c>
      <c r="E488" t="s">
        <v>8</v>
      </c>
    </row>
    <row r="489" spans="1:8" x14ac:dyDescent="0.2">
      <c r="A489" s="28" t="s">
        <v>3</v>
      </c>
      <c r="B489" s="64" t="str">
        <f>Gesamtüberblick!$P$4</f>
        <v>Deponierung</v>
      </c>
      <c r="C489" s="28" t="s">
        <v>78</v>
      </c>
      <c r="D489" s="63">
        <f>IF(Gesamtüberblick!P19="","ND",Gesamtüberblick!P19)</f>
        <v>0.13955484203698534</v>
      </c>
      <c r="E489" t="s">
        <v>9</v>
      </c>
    </row>
    <row r="490" spans="1:8" x14ac:dyDescent="0.2">
      <c r="A490" s="28" t="s">
        <v>3</v>
      </c>
      <c r="B490" s="64" t="str">
        <f>Gesamtüberblick!$P$4</f>
        <v>Deponierung</v>
      </c>
      <c r="C490" s="28" t="s">
        <v>79</v>
      </c>
      <c r="D490" s="63">
        <f>IF(Gesamtüberblick!P20="","ND",Gesamtüberblick!P20)</f>
        <v>0</v>
      </c>
      <c r="E490" t="s">
        <v>9</v>
      </c>
    </row>
    <row r="491" spans="1:8" x14ac:dyDescent="0.2">
      <c r="A491" s="28" t="s">
        <v>3</v>
      </c>
      <c r="B491" s="64" t="str">
        <f>Gesamtüberblick!$P$4</f>
        <v>Deponierung</v>
      </c>
      <c r="C491" s="28" t="s">
        <v>85</v>
      </c>
      <c r="D491" s="63">
        <f>IF(Gesamtüberblick!P26="","ND",Gesamtüberblick!P26)</f>
        <v>0</v>
      </c>
      <c r="E491" t="s">
        <v>9</v>
      </c>
    </row>
    <row r="492" spans="1:8" x14ac:dyDescent="0.2">
      <c r="A492" s="28" t="s">
        <v>3</v>
      </c>
      <c r="B492" s="64" t="str">
        <f>Gesamtüberblick!$P$4</f>
        <v>Deponierung</v>
      </c>
      <c r="C492" s="28" t="s">
        <v>171</v>
      </c>
      <c r="D492" s="63">
        <f>IF(Gesamtüberblick!P14="","ND",Gesamtüberblick!P14)</f>
        <v>5.3214040347558028E-2</v>
      </c>
      <c r="E492" t="s">
        <v>233</v>
      </c>
    </row>
    <row r="493" spans="1:8" x14ac:dyDescent="0.2">
      <c r="A493" s="28" t="s">
        <v>3</v>
      </c>
      <c r="B493" s="64" t="str">
        <f>Gesamtüberblick!$P$4</f>
        <v>Deponierung</v>
      </c>
      <c r="C493" s="28" t="s">
        <v>169</v>
      </c>
      <c r="D493" s="63">
        <f>IF(Gesamtüberblick!P13="","ND",Gesamtüberblick!P13)</f>
        <v>4.910920742658983E-3</v>
      </c>
      <c r="E493" t="s">
        <v>234</v>
      </c>
    </row>
    <row r="494" spans="1:8" x14ac:dyDescent="0.2">
      <c r="A494" s="28" t="s">
        <v>3</v>
      </c>
      <c r="B494" s="64" t="str">
        <f>Gesamtüberblick!$P$4</f>
        <v>Deponierung</v>
      </c>
      <c r="C494" s="28" t="s">
        <v>167</v>
      </c>
      <c r="D494" s="63">
        <f>IF(Gesamtüberblick!P12="","ND",Gesamtüberblick!P12)</f>
        <v>5.4271894477204886E-5</v>
      </c>
      <c r="E494" t="s">
        <v>235</v>
      </c>
    </row>
    <row r="495" spans="1:8" x14ac:dyDescent="0.2">
      <c r="A495" s="28" t="s">
        <v>3</v>
      </c>
      <c r="B495" s="64" t="str">
        <f>Gesamtüberblick!$P$4</f>
        <v>Deponierung</v>
      </c>
      <c r="C495" s="28" t="s">
        <v>94</v>
      </c>
      <c r="D495" s="63">
        <f>IF(Gesamtüberblick!P35="","ND",Gesamtüberblick!P35)</f>
        <v>0</v>
      </c>
      <c r="E495" t="s">
        <v>9</v>
      </c>
    </row>
    <row r="496" spans="1:8" x14ac:dyDescent="0.2">
      <c r="A496" s="28" t="s">
        <v>3</v>
      </c>
      <c r="B496" s="64" t="str">
        <f>Gesamtüberblick!$P$4</f>
        <v>Deponierung</v>
      </c>
      <c r="C496" s="28" t="s">
        <v>95</v>
      </c>
      <c r="D496" s="63">
        <f>IF(Gesamtüberblick!P36="","ND",Gesamtüberblick!P36)</f>
        <v>0</v>
      </c>
      <c r="E496" t="s">
        <v>9</v>
      </c>
    </row>
    <row r="497" spans="1:8" x14ac:dyDescent="0.2">
      <c r="A497" s="28" t="s">
        <v>3</v>
      </c>
      <c r="B497" s="64" t="str">
        <f>Gesamtüberblick!$P$4</f>
        <v>Deponierung</v>
      </c>
      <c r="C497" s="28" t="s">
        <v>88</v>
      </c>
      <c r="D497" s="63">
        <f>IF(Gesamtüberblick!P29="","ND",Gesamtüberblick!P29)</f>
        <v>1.1062348930654163E-2</v>
      </c>
      <c r="E497" t="s">
        <v>8</v>
      </c>
    </row>
    <row r="498" spans="1:8" x14ac:dyDescent="0.2">
      <c r="A498" s="28" t="s">
        <v>3</v>
      </c>
      <c r="B498" s="64" t="str">
        <f>Gesamtüberblick!$P$4</f>
        <v>Deponierung</v>
      </c>
      <c r="C498" s="28" t="s">
        <v>100</v>
      </c>
      <c r="D498" s="63">
        <f>IF(Gesamtüberblick!P8="","ND",Gesamtüberblick!P8)</f>
        <v>5.9856860730323218E-4</v>
      </c>
      <c r="E498" t="s">
        <v>236</v>
      </c>
    </row>
    <row r="499" spans="1:8" x14ac:dyDescent="0.2">
      <c r="A499" s="28" t="s">
        <v>3</v>
      </c>
      <c r="B499" s="64" t="str">
        <f>Gesamtüberblick!$P$4</f>
        <v>Deponierung</v>
      </c>
      <c r="C499" s="28" t="s">
        <v>101</v>
      </c>
      <c r="D499" s="63">
        <f>IF(Gesamtüberblick!P7="","ND",Gesamtüberblick!P7)</f>
        <v>1.2033158472467911</v>
      </c>
      <c r="E499" t="s">
        <v>236</v>
      </c>
      <c r="H499" s="27"/>
    </row>
    <row r="500" spans="1:8" x14ac:dyDescent="0.2">
      <c r="A500" s="28" t="s">
        <v>3</v>
      </c>
      <c r="B500" s="64" t="str">
        <f>Gesamtüberblick!$P$4</f>
        <v>Deponierung</v>
      </c>
      <c r="C500" s="28" t="s">
        <v>163</v>
      </c>
      <c r="D500" s="63">
        <f>IF(Gesamtüberblick!P9="","ND",Gesamtüberblick!P9)</f>
        <v>1.5097852155025404E-4</v>
      </c>
      <c r="E500" t="s">
        <v>236</v>
      </c>
    </row>
    <row r="501" spans="1:8" x14ac:dyDescent="0.2">
      <c r="A501" s="28" t="s">
        <v>3</v>
      </c>
      <c r="B501" s="64" t="str">
        <f>Gesamtüberblick!$P$4</f>
        <v>Deponierung</v>
      </c>
      <c r="C501" s="28" t="s">
        <v>162</v>
      </c>
      <c r="D501" s="63">
        <f>IF(Gesamtüberblick!P6="","ND",Gesamtüberblick!P6)</f>
        <v>1.2040653943756443</v>
      </c>
      <c r="E501" t="s">
        <v>236</v>
      </c>
    </row>
    <row r="502" spans="1:8" x14ac:dyDescent="0.2">
      <c r="A502" s="28" t="s">
        <v>3</v>
      </c>
      <c r="B502" s="64" t="str">
        <f>Gesamtüberblick!$P$4</f>
        <v>Deponierung</v>
      </c>
      <c r="C502" s="28" t="s">
        <v>91</v>
      </c>
      <c r="D502" s="63">
        <f>IF(Gesamtüberblick!P32="","ND",Gesamtüberblick!P32)</f>
        <v>0</v>
      </c>
      <c r="E502" t="s">
        <v>8</v>
      </c>
    </row>
    <row r="503" spans="1:8" x14ac:dyDescent="0.2">
      <c r="A503" s="28" t="s">
        <v>3</v>
      </c>
      <c r="B503" s="64" t="str">
        <f>Gesamtüberblick!$P$4</f>
        <v>Deponierung</v>
      </c>
      <c r="C503" s="28" t="s">
        <v>86</v>
      </c>
      <c r="D503" s="63">
        <f>IF(Gesamtüberblick!P27="","ND",Gesamtüberblick!P27)</f>
        <v>0</v>
      </c>
      <c r="E503" t="s">
        <v>9</v>
      </c>
    </row>
    <row r="504" spans="1:8" x14ac:dyDescent="0.2">
      <c r="A504" s="28" t="s">
        <v>3</v>
      </c>
      <c r="B504" s="64" t="str">
        <f>Gesamtüberblick!$P$4</f>
        <v>Deponierung</v>
      </c>
      <c r="C504" s="28" t="s">
        <v>81</v>
      </c>
      <c r="D504" s="63">
        <f>IF(Gesamtüberblick!P22="","ND",Gesamtüberblick!P22)</f>
        <v>16.470484932693019</v>
      </c>
      <c r="E504" t="s">
        <v>9</v>
      </c>
    </row>
    <row r="505" spans="1:8" x14ac:dyDescent="0.2">
      <c r="A505" s="28" t="s">
        <v>3</v>
      </c>
      <c r="B505" s="64" t="str">
        <f>Gesamtüberblick!$P$4</f>
        <v>Deponierung</v>
      </c>
      <c r="C505" s="28" t="s">
        <v>82</v>
      </c>
      <c r="D505" s="63">
        <f>IF(Gesamtüberblick!P23="","ND",Gesamtüberblick!P23)</f>
        <v>0</v>
      </c>
      <c r="E505" t="s">
        <v>9</v>
      </c>
    </row>
    <row r="506" spans="1:8" x14ac:dyDescent="0.2">
      <c r="A506" s="28" t="s">
        <v>3</v>
      </c>
      <c r="B506" s="64" t="str">
        <f>Gesamtüberblick!$P$4</f>
        <v>Deponierung</v>
      </c>
      <c r="C506" s="28" t="s">
        <v>175</v>
      </c>
      <c r="D506" s="63">
        <f>IF(Gesamtüberblick!P17="","ND",Gesamtüberblick!P17)</f>
        <v>15.209465265040775</v>
      </c>
      <c r="E506" t="s">
        <v>9</v>
      </c>
    </row>
    <row r="507" spans="1:8" x14ac:dyDescent="0.2">
      <c r="A507" s="28" t="s">
        <v>3</v>
      </c>
      <c r="B507" s="64" t="str">
        <f>Gesamtüberblick!$P$4</f>
        <v>Deponierung</v>
      </c>
      <c r="C507" s="28" t="s">
        <v>174</v>
      </c>
      <c r="D507" s="63">
        <f>IF(Gesamtüberblick!P16="","ND",Gesamtüberblick!P16)</f>
        <v>5.2564113780494984E-7</v>
      </c>
      <c r="E507" t="s">
        <v>237</v>
      </c>
    </row>
    <row r="508" spans="1:8" x14ac:dyDescent="0.2">
      <c r="A508" s="28" t="s">
        <v>3</v>
      </c>
      <c r="B508" s="64" t="str">
        <f>Gesamtüberblick!$P$4</f>
        <v>Deponierung</v>
      </c>
      <c r="C508" s="28" t="s">
        <v>183</v>
      </c>
      <c r="D508" s="63">
        <f>IF(Gesamtüberblick!P40="","ND",Gesamtüberblick!P40)</f>
        <v>1.8829444550588219E-9</v>
      </c>
      <c r="E508" t="s">
        <v>184</v>
      </c>
    </row>
    <row r="509" spans="1:8" x14ac:dyDescent="0.2">
      <c r="A509" s="28" t="s">
        <v>3</v>
      </c>
      <c r="B509" s="64" t="str">
        <f>Gesamtüberblick!$P$4</f>
        <v>Deponierung</v>
      </c>
      <c r="C509" s="28" t="s">
        <v>185</v>
      </c>
      <c r="D509" s="63">
        <f>IF(Gesamtüberblick!P41="","ND",Gesamtüberblick!P41)</f>
        <v>2.3115940217086601E-8</v>
      </c>
      <c r="E509" t="s">
        <v>184</v>
      </c>
    </row>
    <row r="510" spans="1:8" x14ac:dyDescent="0.2">
      <c r="A510" s="28" t="s">
        <v>3</v>
      </c>
      <c r="B510" s="64" t="str">
        <f>Gesamtüberblick!$P$4</f>
        <v>Deponierung</v>
      </c>
      <c r="C510" s="28" t="s">
        <v>181</v>
      </c>
      <c r="D510" s="63">
        <f>IF(Gesamtüberblick!P39="","ND",Gesamtüberblick!P39)</f>
        <v>13.27879125627506</v>
      </c>
      <c r="E510" t="s">
        <v>182</v>
      </c>
    </row>
    <row r="511" spans="1:8" x14ac:dyDescent="0.2">
      <c r="A511" s="28" t="s">
        <v>3</v>
      </c>
      <c r="B511" s="64" t="str">
        <f>Gesamtüberblick!$P$4</f>
        <v>Deponierung</v>
      </c>
      <c r="C511" s="28" t="s">
        <v>180</v>
      </c>
      <c r="D511" s="63">
        <f>IF(Gesamtüberblick!P38="","ND",Gesamtüberblick!P38)</f>
        <v>1.2770325992119783E-2</v>
      </c>
      <c r="E511" t="s">
        <v>238</v>
      </c>
    </row>
    <row r="512" spans="1:8" x14ac:dyDescent="0.2">
      <c r="A512" s="28" t="s">
        <v>3</v>
      </c>
      <c r="B512" s="64" t="str">
        <f>Gesamtüberblick!$P$4</f>
        <v>Deponierung</v>
      </c>
      <c r="C512" s="28" t="s">
        <v>186</v>
      </c>
      <c r="D512" s="63">
        <f>IF(Gesamtüberblick!P42="","ND",Gesamtüberblick!P42)</f>
        <v>1.057931150000943</v>
      </c>
      <c r="E512" t="s">
        <v>239</v>
      </c>
    </row>
    <row r="513" spans="1:5" x14ac:dyDescent="0.2">
      <c r="A513" s="28" t="s">
        <v>3</v>
      </c>
      <c r="B513" s="64" t="str">
        <f>Gesamtüberblick!$P$4</f>
        <v>Deponierung</v>
      </c>
      <c r="C513" s="28" t="s">
        <v>178</v>
      </c>
      <c r="D513" s="63">
        <f>IF(Gesamtüberblick!P37="","ND",Gesamtüberblick!P37)</f>
        <v>2.9689334684041261E-7</v>
      </c>
      <c r="E513" t="s">
        <v>240</v>
      </c>
    </row>
    <row r="514" spans="1:5" x14ac:dyDescent="0.2">
      <c r="A514" s="28" t="s">
        <v>3</v>
      </c>
      <c r="B514" s="64" t="str">
        <f>Gesamtüberblick!$P$4</f>
        <v>Deponierung</v>
      </c>
      <c r="C514" s="28" t="s">
        <v>93</v>
      </c>
      <c r="D514" s="63">
        <f>IF(Gesamtüberblick!P34="","ND",Gesamtüberblick!P34)</f>
        <v>0</v>
      </c>
      <c r="E514" t="s">
        <v>8</v>
      </c>
    </row>
    <row r="515" spans="1:5" x14ac:dyDescent="0.2">
      <c r="A515" s="28" t="s">
        <v>3</v>
      </c>
      <c r="B515" s="64" t="str">
        <f>Gesamtüberblick!$P$4</f>
        <v>Deponierung</v>
      </c>
      <c r="C515" s="28" t="s">
        <v>92</v>
      </c>
      <c r="D515" s="63">
        <f>IF(Gesamtüberblick!P33="","ND",Gesamtüberblick!P33)</f>
        <v>0</v>
      </c>
      <c r="E515" t="s">
        <v>8</v>
      </c>
    </row>
    <row r="516" spans="1:5" x14ac:dyDescent="0.2">
      <c r="A516" s="28" t="s">
        <v>3</v>
      </c>
      <c r="B516" s="64" t="str">
        <f>Gesamtüberblick!$P$4</f>
        <v>Deponierung</v>
      </c>
      <c r="C516" s="28" t="s">
        <v>80</v>
      </c>
      <c r="D516" s="63">
        <f>IF(Gesamtüberblick!P21="","ND",Gesamtüberblick!P21)</f>
        <v>0.13955484203698534</v>
      </c>
      <c r="E516" t="s">
        <v>9</v>
      </c>
    </row>
    <row r="517" spans="1:5" x14ac:dyDescent="0.2">
      <c r="A517" s="28" t="s">
        <v>3</v>
      </c>
      <c r="B517" s="64" t="str">
        <f>Gesamtüberblick!$P$4</f>
        <v>Deponierung</v>
      </c>
      <c r="C517" s="28" t="s">
        <v>83</v>
      </c>
      <c r="D517" s="63">
        <f>IF(Gesamtüberblick!P24="","ND",Gesamtüberblick!P24)</f>
        <v>16.470484932693019</v>
      </c>
      <c r="E517" t="s">
        <v>9</v>
      </c>
    </row>
    <row r="518" spans="1:5" x14ac:dyDescent="0.2">
      <c r="A518" s="28" t="s">
        <v>3</v>
      </c>
      <c r="B518" s="64" t="str">
        <f>Gesamtüberblick!$P$4</f>
        <v>Deponierung</v>
      </c>
      <c r="C518" s="28" t="s">
        <v>165</v>
      </c>
      <c r="D518" s="63">
        <f>IF(Gesamtüberblick!P11="","ND",Gesamtüberblick!P11)</f>
        <v>1.0555339995079576E-2</v>
      </c>
      <c r="E518" t="s">
        <v>241</v>
      </c>
    </row>
    <row r="519" spans="1:5" x14ac:dyDescent="0.2">
      <c r="A519" s="28" t="s">
        <v>3</v>
      </c>
      <c r="B519" s="64" t="str">
        <f>Gesamtüberblick!$P$4</f>
        <v>Deponierung</v>
      </c>
      <c r="C519" s="28" t="s">
        <v>176</v>
      </c>
      <c r="D519" s="63">
        <f>IF(Gesamtüberblick!P18="","ND",Gesamtüberblick!P18)</f>
        <v>5.5250722940868434E-2</v>
      </c>
      <c r="E519" t="s">
        <v>242</v>
      </c>
    </row>
    <row r="520" spans="1:5" x14ac:dyDescent="0.2">
      <c r="A520" s="28" t="s">
        <v>4</v>
      </c>
      <c r="B520" s="64" t="str">
        <f>Gesamtüberblick!$Q$4</f>
        <v>Deponierung</v>
      </c>
      <c r="C520" s="28" t="s">
        <v>164</v>
      </c>
      <c r="D520" s="63">
        <f>IF(Gesamtüberblick!Q10="","ND",Gesamtüberblick!Q10)</f>
        <v>2.2730359753618399E-8</v>
      </c>
      <c r="E520" t="s">
        <v>231</v>
      </c>
    </row>
    <row r="521" spans="1:5" x14ac:dyDescent="0.2">
      <c r="A521" s="28" t="s">
        <v>4</v>
      </c>
      <c r="B521" s="64" t="str">
        <f>Gesamtüberblick!$Q$4</f>
        <v>Deponierung</v>
      </c>
      <c r="C521" s="28" t="s">
        <v>230</v>
      </c>
      <c r="D521" s="63">
        <f>IF(Gesamtüberblick!Q15="","ND",Gesamtüberblick!Q15)</f>
        <v>4.0471670919345303E-3</v>
      </c>
      <c r="E521" t="s">
        <v>232</v>
      </c>
    </row>
    <row r="522" spans="1:5" x14ac:dyDescent="0.2">
      <c r="A522" s="28" t="s">
        <v>4</v>
      </c>
      <c r="B522" s="64" t="str">
        <f>Gesamtüberblick!$Q$4</f>
        <v>Deponierung</v>
      </c>
      <c r="C522" s="28" t="s">
        <v>84</v>
      </c>
      <c r="D522" s="63">
        <f>IF(Gesamtüberblick!Q25="","ND",Gesamtüberblick!Q25)</f>
        <v>0</v>
      </c>
      <c r="E522" t="s">
        <v>8</v>
      </c>
    </row>
    <row r="523" spans="1:5" x14ac:dyDescent="0.2">
      <c r="A523" s="28" t="s">
        <v>4</v>
      </c>
      <c r="B523" s="64" t="str">
        <f>Gesamtüberblick!$Q$4</f>
        <v>Deponierung</v>
      </c>
      <c r="C523" s="28" t="s">
        <v>87</v>
      </c>
      <c r="D523" s="63">
        <f>IF(Gesamtüberblick!Q28="","ND",Gesamtüberblick!Q28)</f>
        <v>1.87705797538921</v>
      </c>
      <c r="E523" t="s">
        <v>37</v>
      </c>
    </row>
    <row r="524" spans="1:5" x14ac:dyDescent="0.2">
      <c r="A524" s="28" t="s">
        <v>4</v>
      </c>
      <c r="B524" s="64" t="str">
        <f>Gesamtüberblick!$Q$4</f>
        <v>Deponierung</v>
      </c>
      <c r="C524" s="28" t="s">
        <v>89</v>
      </c>
      <c r="D524" s="63">
        <f>IF(Gesamtüberblick!Q30="","ND",Gesamtüberblick!Q30)</f>
        <v>0.309788897915249</v>
      </c>
      <c r="E524" t="s">
        <v>8</v>
      </c>
    </row>
    <row r="525" spans="1:5" x14ac:dyDescent="0.2">
      <c r="A525" s="28" t="s">
        <v>4</v>
      </c>
      <c r="B525" s="64" t="str">
        <f>Gesamtüberblick!$Q$4</f>
        <v>Deponierung</v>
      </c>
      <c r="C525" s="28" t="s">
        <v>90</v>
      </c>
      <c r="D525" s="63">
        <f>IF(Gesamtüberblick!Q31="","ND",Gesamtüberblick!Q31)</f>
        <v>7.1929326541717303E-6</v>
      </c>
      <c r="E525" t="s">
        <v>8</v>
      </c>
    </row>
    <row r="526" spans="1:5" x14ac:dyDescent="0.2">
      <c r="A526" s="28" t="s">
        <v>4</v>
      </c>
      <c r="B526" s="64" t="str">
        <f>Gesamtüberblick!$Q$4</f>
        <v>Deponierung</v>
      </c>
      <c r="C526" s="28" t="s">
        <v>78</v>
      </c>
      <c r="D526" s="63">
        <f>IF(Gesamtüberblick!Q19="","ND",Gesamtüberblick!Q19)</f>
        <v>0.22218132042226865</v>
      </c>
      <c r="E526" t="s">
        <v>9</v>
      </c>
    </row>
    <row r="527" spans="1:5" x14ac:dyDescent="0.2">
      <c r="A527" s="28" t="s">
        <v>4</v>
      </c>
      <c r="B527" s="64" t="str">
        <f>Gesamtüberblick!$Q$4</f>
        <v>Deponierung</v>
      </c>
      <c r="C527" s="28" t="s">
        <v>79</v>
      </c>
      <c r="D527" s="63">
        <f>IF(Gesamtüberblick!Q20="","ND",Gesamtüberblick!Q20)</f>
        <v>0</v>
      </c>
      <c r="E527" t="s">
        <v>9</v>
      </c>
    </row>
    <row r="528" spans="1:5" x14ac:dyDescent="0.2">
      <c r="A528" s="28" t="s">
        <v>4</v>
      </c>
      <c r="B528" s="64" t="str">
        <f>Gesamtüberblick!$Q$4</f>
        <v>Deponierung</v>
      </c>
      <c r="C528" s="28" t="s">
        <v>85</v>
      </c>
      <c r="D528" s="63">
        <f>IF(Gesamtüberblick!Q26="","ND",Gesamtüberblick!Q26)</f>
        <v>0</v>
      </c>
      <c r="E528" t="s">
        <v>9</v>
      </c>
    </row>
    <row r="529" spans="1:9" x14ac:dyDescent="0.2">
      <c r="A529" s="28" t="s">
        <v>4</v>
      </c>
      <c r="B529" s="64" t="str">
        <f>Gesamtüberblick!$Q$4</f>
        <v>Deponierung</v>
      </c>
      <c r="C529" s="28" t="s">
        <v>171</v>
      </c>
      <c r="D529" s="63">
        <f>IF(Gesamtüberblick!Q14="","ND",Gesamtüberblick!Q14)</f>
        <v>6.9309256254965895E-3</v>
      </c>
      <c r="E529" t="s">
        <v>233</v>
      </c>
    </row>
    <row r="530" spans="1:9" x14ac:dyDescent="0.2">
      <c r="A530" s="28" t="s">
        <v>4</v>
      </c>
      <c r="B530" s="64" t="str">
        <f>Gesamtüberblick!$Q$4</f>
        <v>Deponierung</v>
      </c>
      <c r="C530" s="28" t="s">
        <v>169</v>
      </c>
      <c r="D530" s="63">
        <f>IF(Gesamtüberblick!Q13="","ND",Gesamtüberblick!Q13)</f>
        <v>6.7862074122590694E-4</v>
      </c>
      <c r="E530" t="s">
        <v>234</v>
      </c>
    </row>
    <row r="531" spans="1:9" x14ac:dyDescent="0.2">
      <c r="A531" s="28" t="s">
        <v>4</v>
      </c>
      <c r="B531" s="64" t="str">
        <f>Gesamtüberblick!$Q$4</f>
        <v>Deponierung</v>
      </c>
      <c r="C531" s="28" t="s">
        <v>167</v>
      </c>
      <c r="D531" s="63">
        <f>IF(Gesamtüberblick!Q12="","ND",Gesamtüberblick!Q12)</f>
        <v>7.38775679472559E-5</v>
      </c>
      <c r="E531" t="s">
        <v>235</v>
      </c>
    </row>
    <row r="532" spans="1:9" x14ac:dyDescent="0.2">
      <c r="A532" s="28" t="s">
        <v>4</v>
      </c>
      <c r="B532" s="64" t="str">
        <f>Gesamtüberblick!$Q$4</f>
        <v>Deponierung</v>
      </c>
      <c r="C532" s="28" t="s">
        <v>94</v>
      </c>
      <c r="D532" s="63">
        <f>IF(Gesamtüberblick!Q35="","ND",Gesamtüberblick!Q35)</f>
        <v>0</v>
      </c>
      <c r="E532" t="s">
        <v>9</v>
      </c>
    </row>
    <row r="533" spans="1:9" x14ac:dyDescent="0.2">
      <c r="A533" s="28" t="s">
        <v>4</v>
      </c>
      <c r="B533" s="64" t="str">
        <f>Gesamtüberblick!$Q$4</f>
        <v>Deponierung</v>
      </c>
      <c r="C533" s="28" t="s">
        <v>95</v>
      </c>
      <c r="D533" s="63">
        <f>IF(Gesamtüberblick!Q36="","ND",Gesamtüberblick!Q36)</f>
        <v>0</v>
      </c>
      <c r="E533" t="s">
        <v>9</v>
      </c>
    </row>
    <row r="534" spans="1:9" x14ac:dyDescent="0.2">
      <c r="A534" s="28" t="s">
        <v>4</v>
      </c>
      <c r="B534" s="64" t="str">
        <f>Gesamtüberblick!$Q$4</f>
        <v>Deponierung</v>
      </c>
      <c r="C534" s="28" t="s">
        <v>88</v>
      </c>
      <c r="D534" s="63">
        <f>IF(Gesamtüberblick!Q29="","ND",Gesamtüberblick!Q29)</f>
        <v>1.0209472904382099E-2</v>
      </c>
      <c r="E534" t="s">
        <v>8</v>
      </c>
    </row>
    <row r="535" spans="1:9" x14ac:dyDescent="0.2">
      <c r="A535" s="28" t="s">
        <v>4</v>
      </c>
      <c r="B535" s="64" t="str">
        <f>Gesamtüberblick!$Q$4</f>
        <v>Deponierung</v>
      </c>
      <c r="C535" s="28" t="s">
        <v>100</v>
      </c>
      <c r="D535" s="63">
        <f>IF(Gesamtüberblick!Q8="","ND",Gesamtüberblick!Q8)</f>
        <v>8.8459097214567601E-4</v>
      </c>
      <c r="E535" t="s">
        <v>236</v>
      </c>
      <c r="H535" s="27"/>
      <c r="I535" s="27"/>
    </row>
    <row r="536" spans="1:9" x14ac:dyDescent="0.2">
      <c r="A536" s="28" t="s">
        <v>4</v>
      </c>
      <c r="B536" s="64" t="str">
        <f>Gesamtüberblick!$Q$4</f>
        <v>Deponierung</v>
      </c>
      <c r="C536" s="28" t="s">
        <v>101</v>
      </c>
      <c r="D536" s="63">
        <f>IF(Gesamtüberblick!Q7="","ND",Gesamtüberblick!Q7)</f>
        <v>1.0286237278341099</v>
      </c>
      <c r="E536" t="s">
        <v>236</v>
      </c>
    </row>
    <row r="537" spans="1:9" x14ac:dyDescent="0.2">
      <c r="A537" s="28" t="s">
        <v>4</v>
      </c>
      <c r="B537" s="64" t="str">
        <f>Gesamtüberblick!$Q$4</f>
        <v>Deponierung</v>
      </c>
      <c r="C537" s="28" t="s">
        <v>163</v>
      </c>
      <c r="D537" s="63">
        <f>IF(Gesamtüberblick!Q9="","ND",Gesamtüberblick!Q9)</f>
        <v>4.9240643512236699E-4</v>
      </c>
      <c r="E537" t="s">
        <v>236</v>
      </c>
    </row>
    <row r="538" spans="1:9" x14ac:dyDescent="0.2">
      <c r="A538" s="28" t="s">
        <v>4</v>
      </c>
      <c r="B538" s="64" t="str">
        <f>Gesamtüberblick!$Q$4</f>
        <v>Deponierung</v>
      </c>
      <c r="C538" s="28" t="s">
        <v>162</v>
      </c>
      <c r="D538" s="63">
        <f>IF(Gesamtüberblick!Q6="","ND",Gesamtüberblick!Q6)</f>
        <v>1.0300007252413801</v>
      </c>
      <c r="E538" t="s">
        <v>236</v>
      </c>
    </row>
    <row r="539" spans="1:9" x14ac:dyDescent="0.2">
      <c r="A539" s="28" t="s">
        <v>4</v>
      </c>
      <c r="B539" s="64" t="str">
        <f>Gesamtüberblick!$Q$4</f>
        <v>Deponierung</v>
      </c>
      <c r="C539" s="28" t="s">
        <v>91</v>
      </c>
      <c r="D539" s="63">
        <f>IF(Gesamtüberblick!Q32="","ND",Gesamtüberblick!Q32)</f>
        <v>0</v>
      </c>
      <c r="E539" t="s">
        <v>8</v>
      </c>
    </row>
    <row r="540" spans="1:9" x14ac:dyDescent="0.2">
      <c r="A540" s="28" t="s">
        <v>4</v>
      </c>
      <c r="B540" s="64" t="str">
        <f>Gesamtüberblick!$Q$4</f>
        <v>Deponierung</v>
      </c>
      <c r="C540" s="28" t="s">
        <v>86</v>
      </c>
      <c r="D540" s="63">
        <f>IF(Gesamtüberblick!Q27="","ND",Gesamtüberblick!Q27)</f>
        <v>0</v>
      </c>
      <c r="E540" t="s">
        <v>9</v>
      </c>
    </row>
    <row r="541" spans="1:9" x14ac:dyDescent="0.2">
      <c r="A541" s="28" t="s">
        <v>4</v>
      </c>
      <c r="B541" s="64" t="str">
        <f>Gesamtüberblick!$Q$4</f>
        <v>Deponierung</v>
      </c>
      <c r="C541" s="28" t="s">
        <v>81</v>
      </c>
      <c r="D541" s="63">
        <f>IF(Gesamtüberblick!Q22="","ND",Gesamtüberblick!Q22)</f>
        <v>16.159396017811208</v>
      </c>
      <c r="E541" t="s">
        <v>9</v>
      </c>
    </row>
    <row r="542" spans="1:9" x14ac:dyDescent="0.2">
      <c r="A542" s="28" t="s">
        <v>4</v>
      </c>
      <c r="B542" s="64" t="str">
        <f>Gesamtüberblick!$Q$4</f>
        <v>Deponierung</v>
      </c>
      <c r="C542" s="28" t="s">
        <v>82</v>
      </c>
      <c r="D542" s="63">
        <f>IF(Gesamtüberblick!Q23="","ND",Gesamtüberblick!Q23)</f>
        <v>0</v>
      </c>
      <c r="E542" t="s">
        <v>9</v>
      </c>
    </row>
    <row r="543" spans="1:9" x14ac:dyDescent="0.2">
      <c r="A543" s="28" t="s">
        <v>4</v>
      </c>
      <c r="B543" s="64" t="str">
        <f>Gesamtüberblick!$Q$4</f>
        <v>Deponierung</v>
      </c>
      <c r="C543" s="28" t="s">
        <v>175</v>
      </c>
      <c r="D543" s="63">
        <f>IF(Gesamtüberblick!Q17="","ND",Gesamtüberblick!Q17)</f>
        <v>14.934588097066101</v>
      </c>
      <c r="E543" t="s">
        <v>9</v>
      </c>
    </row>
    <row r="544" spans="1:9" x14ac:dyDescent="0.2">
      <c r="A544" s="28" t="s">
        <v>4</v>
      </c>
      <c r="B544" s="64" t="str">
        <f>Gesamtüberblick!$Q$4</f>
        <v>Deponierung</v>
      </c>
      <c r="C544" s="28" t="s">
        <v>174</v>
      </c>
      <c r="D544" s="63">
        <f>IF(Gesamtüberblick!Q16="","ND",Gesamtüberblick!Q16)</f>
        <v>2.8623607849688998E-6</v>
      </c>
      <c r="E544" t="s">
        <v>237</v>
      </c>
    </row>
    <row r="545" spans="1:8" x14ac:dyDescent="0.2">
      <c r="A545" s="28" t="s">
        <v>4</v>
      </c>
      <c r="B545" s="64" t="str">
        <f>Gesamtüberblick!$Q$4</f>
        <v>Deponierung</v>
      </c>
      <c r="C545" s="28" t="s">
        <v>183</v>
      </c>
      <c r="D545" s="63">
        <f>IF(Gesamtüberblick!Q40="","ND",Gesamtüberblick!Q40)</f>
        <v>4.6654727424810499E-10</v>
      </c>
      <c r="E545" t="s">
        <v>184</v>
      </c>
    </row>
    <row r="546" spans="1:8" x14ac:dyDescent="0.2">
      <c r="A546" s="28" t="s">
        <v>4</v>
      </c>
      <c r="B546" s="64" t="str">
        <f>Gesamtüberblick!$Q$4</f>
        <v>Deponierung</v>
      </c>
      <c r="C546" s="28" t="s">
        <v>185</v>
      </c>
      <c r="D546" s="63">
        <f>IF(Gesamtüberblick!Q41="","ND",Gesamtüberblick!Q41)</f>
        <v>1.3805144589341902E-8</v>
      </c>
      <c r="E546" t="s">
        <v>184</v>
      </c>
    </row>
    <row r="547" spans="1:8" x14ac:dyDescent="0.2">
      <c r="A547" s="28" t="s">
        <v>4</v>
      </c>
      <c r="B547" s="64" t="str">
        <f>Gesamtüberblick!$Q$4</f>
        <v>Deponierung</v>
      </c>
      <c r="C547" s="28" t="s">
        <v>181</v>
      </c>
      <c r="D547" s="63">
        <f>IF(Gesamtüberblick!Q39="","ND",Gesamtüberblick!Q39)</f>
        <v>15.5770515238538</v>
      </c>
      <c r="E547" t="s">
        <v>182</v>
      </c>
    </row>
    <row r="548" spans="1:8" x14ac:dyDescent="0.2">
      <c r="A548" s="28" t="s">
        <v>4</v>
      </c>
      <c r="B548" s="64" t="str">
        <f>Gesamtüberblick!$Q$4</f>
        <v>Deponierung</v>
      </c>
      <c r="C548" s="28" t="s">
        <v>180</v>
      </c>
      <c r="D548" s="63">
        <f>IF(Gesamtüberblick!Q38="","ND",Gesamtüberblick!Q38)</f>
        <v>1.9171080904988799E-2</v>
      </c>
      <c r="E548" t="s">
        <v>238</v>
      </c>
    </row>
    <row r="549" spans="1:8" x14ac:dyDescent="0.2">
      <c r="A549" s="28" t="s">
        <v>4</v>
      </c>
      <c r="B549" s="64" t="str">
        <f>Gesamtüberblick!$Q$4</f>
        <v>Deponierung</v>
      </c>
      <c r="C549" s="28" t="s">
        <v>186</v>
      </c>
      <c r="D549" s="63">
        <f>IF(Gesamtüberblick!Q42="","ND",Gesamtüberblick!Q42)</f>
        <v>15.423686644140501</v>
      </c>
      <c r="E549" t="s">
        <v>239</v>
      </c>
    </row>
    <row r="550" spans="1:8" x14ac:dyDescent="0.2">
      <c r="A550" s="28" t="s">
        <v>4</v>
      </c>
      <c r="B550" s="64" t="str">
        <f>Gesamtüberblick!$Q$4</f>
        <v>Deponierung</v>
      </c>
      <c r="C550" s="28" t="s">
        <v>178</v>
      </c>
      <c r="D550" s="63">
        <f>IF(Gesamtüberblick!Q37="","ND",Gesamtüberblick!Q37)</f>
        <v>9.9136456090257192E-8</v>
      </c>
      <c r="E550" t="s">
        <v>240</v>
      </c>
    </row>
    <row r="551" spans="1:8" x14ac:dyDescent="0.2">
      <c r="A551" s="28" t="s">
        <v>4</v>
      </c>
      <c r="B551" s="64" t="str">
        <f>Gesamtüberblick!$Q$4</f>
        <v>Deponierung</v>
      </c>
      <c r="C551" s="28" t="s">
        <v>93</v>
      </c>
      <c r="D551" s="63">
        <f>IF(Gesamtüberblick!Q34="","ND",Gesamtüberblick!Q34)</f>
        <v>0</v>
      </c>
      <c r="E551" t="s">
        <v>8</v>
      </c>
    </row>
    <row r="552" spans="1:8" x14ac:dyDescent="0.2">
      <c r="A552" s="28" t="s">
        <v>4</v>
      </c>
      <c r="B552" s="64" t="str">
        <f>Gesamtüberblick!$Q$4</f>
        <v>Deponierung</v>
      </c>
      <c r="C552" s="28" t="s">
        <v>92</v>
      </c>
      <c r="D552" s="63">
        <f>IF(Gesamtüberblick!Q33="","ND",Gesamtüberblick!Q33)</f>
        <v>0</v>
      </c>
      <c r="E552" t="s">
        <v>8</v>
      </c>
    </row>
    <row r="553" spans="1:8" x14ac:dyDescent="0.2">
      <c r="A553" s="28" t="s">
        <v>4</v>
      </c>
      <c r="B553" s="64" t="str">
        <f>Gesamtüberblick!$Q$4</f>
        <v>Deponierung</v>
      </c>
      <c r="C553" s="28" t="s">
        <v>80</v>
      </c>
      <c r="D553" s="63">
        <f>IF(Gesamtüberblick!Q21="","ND",Gesamtüberblick!Q21)</f>
        <v>0.22218132042226865</v>
      </c>
      <c r="E553" t="s">
        <v>9</v>
      </c>
    </row>
    <row r="554" spans="1:8" x14ac:dyDescent="0.2">
      <c r="A554" s="28" t="s">
        <v>4</v>
      </c>
      <c r="B554" s="64" t="str">
        <f>Gesamtüberblick!$Q$4</f>
        <v>Deponierung</v>
      </c>
      <c r="C554" s="28" t="s">
        <v>83</v>
      </c>
      <c r="D554" s="63">
        <f>IF(Gesamtüberblick!Q24="","ND",Gesamtüberblick!Q24)</f>
        <v>16.159396017811208</v>
      </c>
      <c r="E554" t="s">
        <v>9</v>
      </c>
      <c r="G554" s="27"/>
      <c r="H554" s="27"/>
    </row>
    <row r="555" spans="1:8" x14ac:dyDescent="0.2">
      <c r="A555" s="28" t="s">
        <v>4</v>
      </c>
      <c r="B555" s="64" t="str">
        <f>Gesamtüberblick!$Q$4</f>
        <v>Deponierung</v>
      </c>
      <c r="C555" s="28" t="s">
        <v>165</v>
      </c>
      <c r="D555" s="63">
        <f>IF(Gesamtüberblick!Q11="","ND",Gesamtüberblick!Q11)</f>
        <v>2.4783797695521101E-3</v>
      </c>
      <c r="E555" t="s">
        <v>241</v>
      </c>
    </row>
    <row r="556" spans="1:8" x14ac:dyDescent="0.2">
      <c r="A556" s="28" t="s">
        <v>4</v>
      </c>
      <c r="B556" s="64" t="str">
        <f>Gesamtüberblick!$Q$4</f>
        <v>Deponierung</v>
      </c>
      <c r="C556" s="28" t="s">
        <v>176</v>
      </c>
      <c r="D556" s="63">
        <f>IF(Gesamtüberblick!Q18="","ND",Gesamtüberblick!Q18)</f>
        <v>7.8663418831548509E-2</v>
      </c>
      <c r="E556" t="s">
        <v>242</v>
      </c>
    </row>
    <row r="557" spans="1:8" x14ac:dyDescent="0.2">
      <c r="A557" s="28" t="s">
        <v>5</v>
      </c>
      <c r="B557" s="64" t="str">
        <f>Gesamtüberblick!$R$4</f>
        <v>Deponierung</v>
      </c>
      <c r="C557" s="28" t="s">
        <v>164</v>
      </c>
      <c r="D557" s="63">
        <f>IF(Gesamtüberblick!R10="","ND",Gesamtüberblick!R10)</f>
        <v>0</v>
      </c>
      <c r="E557" t="s">
        <v>231</v>
      </c>
    </row>
    <row r="558" spans="1:8" x14ac:dyDescent="0.2">
      <c r="A558" s="28" t="s">
        <v>5</v>
      </c>
      <c r="B558" s="64" t="str">
        <f>Gesamtüberblick!$R$4</f>
        <v>Deponierung</v>
      </c>
      <c r="C558" s="28" t="s">
        <v>230</v>
      </c>
      <c r="D558" s="63">
        <f>IF(Gesamtüberblick!R15="","ND",Gesamtüberblick!R15)</f>
        <v>0</v>
      </c>
      <c r="E558" t="s">
        <v>232</v>
      </c>
    </row>
    <row r="559" spans="1:8" x14ac:dyDescent="0.2">
      <c r="A559" s="28" t="s">
        <v>5</v>
      </c>
      <c r="B559" s="64" t="str">
        <f>Gesamtüberblick!$R$4</f>
        <v>Deponierung</v>
      </c>
      <c r="C559" s="28" t="s">
        <v>84</v>
      </c>
      <c r="D559" s="63">
        <f>IF(Gesamtüberblick!R25="","ND",Gesamtüberblick!R25)</f>
        <v>0</v>
      </c>
      <c r="E559" t="s">
        <v>8</v>
      </c>
    </row>
    <row r="560" spans="1:8" x14ac:dyDescent="0.2">
      <c r="A560" s="28" t="s">
        <v>5</v>
      </c>
      <c r="B560" s="64" t="str">
        <f>Gesamtüberblick!$R$4</f>
        <v>Deponierung</v>
      </c>
      <c r="C560" s="28" t="s">
        <v>87</v>
      </c>
      <c r="D560" s="63">
        <f>IF(Gesamtüberblick!R28="","ND",Gesamtüberblick!R28)</f>
        <v>0</v>
      </c>
      <c r="E560" t="s">
        <v>37</v>
      </c>
    </row>
    <row r="561" spans="1:9" x14ac:dyDescent="0.2">
      <c r="A561" s="28" t="s">
        <v>5</v>
      </c>
      <c r="B561" s="64" t="str">
        <f>Gesamtüberblick!$R$4</f>
        <v>Deponierung</v>
      </c>
      <c r="C561" s="28" t="s">
        <v>89</v>
      </c>
      <c r="D561" s="63">
        <f>IF(Gesamtüberblick!R30="","ND",Gesamtüberblick!R30)</f>
        <v>0</v>
      </c>
      <c r="E561" t="s">
        <v>8</v>
      </c>
    </row>
    <row r="562" spans="1:9" x14ac:dyDescent="0.2">
      <c r="A562" s="28" t="s">
        <v>5</v>
      </c>
      <c r="B562" s="64" t="str">
        <f>Gesamtüberblick!$R$4</f>
        <v>Deponierung</v>
      </c>
      <c r="C562" s="28" t="s">
        <v>90</v>
      </c>
      <c r="D562" s="63">
        <f>IF(Gesamtüberblick!R31="","ND",Gesamtüberblick!R31)</f>
        <v>0</v>
      </c>
      <c r="E562" t="s">
        <v>8</v>
      </c>
    </row>
    <row r="563" spans="1:9" x14ac:dyDescent="0.2">
      <c r="A563" s="28" t="s">
        <v>5</v>
      </c>
      <c r="B563" s="64" t="str">
        <f>Gesamtüberblick!$R$4</f>
        <v>Deponierung</v>
      </c>
      <c r="C563" s="28" t="s">
        <v>78</v>
      </c>
      <c r="D563" s="63">
        <f>IF(Gesamtüberblick!R19="","ND",Gesamtüberblick!R19)</f>
        <v>0</v>
      </c>
      <c r="E563" t="s">
        <v>9</v>
      </c>
    </row>
    <row r="564" spans="1:9" x14ac:dyDescent="0.2">
      <c r="A564" s="28" t="s">
        <v>5</v>
      </c>
      <c r="B564" s="64" t="str">
        <f>Gesamtüberblick!$R$4</f>
        <v>Deponierung</v>
      </c>
      <c r="C564" s="28" t="s">
        <v>79</v>
      </c>
      <c r="D564" s="63">
        <f>IF(Gesamtüberblick!R20="","ND",Gesamtüberblick!R20)</f>
        <v>0</v>
      </c>
      <c r="E564" t="s">
        <v>9</v>
      </c>
    </row>
    <row r="565" spans="1:9" x14ac:dyDescent="0.2">
      <c r="A565" s="28" t="s">
        <v>5</v>
      </c>
      <c r="B565" s="64" t="str">
        <f>Gesamtüberblick!$R$4</f>
        <v>Deponierung</v>
      </c>
      <c r="C565" s="28" t="s">
        <v>85</v>
      </c>
      <c r="D565" s="63">
        <f>IF(Gesamtüberblick!R26="","ND",Gesamtüberblick!R26)</f>
        <v>0</v>
      </c>
      <c r="E565" t="s">
        <v>9</v>
      </c>
    </row>
    <row r="566" spans="1:9" x14ac:dyDescent="0.2">
      <c r="A566" s="28" t="s">
        <v>5</v>
      </c>
      <c r="B566" s="64" t="str">
        <f>Gesamtüberblick!$R$4</f>
        <v>Deponierung</v>
      </c>
      <c r="C566" s="28" t="s">
        <v>171</v>
      </c>
      <c r="D566" s="63">
        <f>IF(Gesamtüberblick!R14="","ND",Gesamtüberblick!R14)</f>
        <v>0</v>
      </c>
      <c r="E566" t="s">
        <v>233</v>
      </c>
    </row>
    <row r="567" spans="1:9" x14ac:dyDescent="0.2">
      <c r="A567" s="28" t="s">
        <v>5</v>
      </c>
      <c r="B567" s="64" t="str">
        <f>Gesamtüberblick!$R$4</f>
        <v>Deponierung</v>
      </c>
      <c r="C567" s="28" t="s">
        <v>169</v>
      </c>
      <c r="D567" s="63">
        <f>IF(Gesamtüberblick!R13="","ND",Gesamtüberblick!R13)</f>
        <v>0</v>
      </c>
      <c r="E567" t="s">
        <v>234</v>
      </c>
    </row>
    <row r="568" spans="1:9" x14ac:dyDescent="0.2">
      <c r="A568" s="28" t="s">
        <v>5</v>
      </c>
      <c r="B568" s="64" t="str">
        <f>Gesamtüberblick!$R$4</f>
        <v>Deponierung</v>
      </c>
      <c r="C568" s="28" t="s">
        <v>167</v>
      </c>
      <c r="D568" s="63">
        <f>IF(Gesamtüberblick!R12="","ND",Gesamtüberblick!R12)</f>
        <v>0</v>
      </c>
      <c r="E568" t="s">
        <v>235</v>
      </c>
    </row>
    <row r="569" spans="1:9" x14ac:dyDescent="0.2">
      <c r="A569" s="28" t="s">
        <v>5</v>
      </c>
      <c r="B569" s="64" t="str">
        <f>Gesamtüberblick!$R$4</f>
        <v>Deponierung</v>
      </c>
      <c r="C569" s="28" t="s">
        <v>94</v>
      </c>
      <c r="D569" s="63">
        <f>IF(Gesamtüberblick!R35="","ND",Gesamtüberblick!R35)</f>
        <v>0</v>
      </c>
      <c r="E569" t="s">
        <v>9</v>
      </c>
    </row>
    <row r="570" spans="1:9" x14ac:dyDescent="0.2">
      <c r="A570" s="28" t="s">
        <v>5</v>
      </c>
      <c r="B570" s="64" t="str">
        <f>Gesamtüberblick!$R$4</f>
        <v>Deponierung</v>
      </c>
      <c r="C570" s="28" t="s">
        <v>95</v>
      </c>
      <c r="D570" s="63">
        <f>IF(Gesamtüberblick!R36="","ND",Gesamtüberblick!R36)</f>
        <v>0</v>
      </c>
      <c r="E570" t="s">
        <v>9</v>
      </c>
    </row>
    <row r="571" spans="1:9" x14ac:dyDescent="0.2">
      <c r="A571" s="28" t="s">
        <v>5</v>
      </c>
      <c r="B571" s="64" t="str">
        <f>Gesamtüberblick!$R$4</f>
        <v>Deponierung</v>
      </c>
      <c r="C571" s="28" t="s">
        <v>88</v>
      </c>
      <c r="D571" s="63">
        <f>IF(Gesamtüberblick!R29="","ND",Gesamtüberblick!R29)</f>
        <v>0</v>
      </c>
      <c r="E571" t="s">
        <v>8</v>
      </c>
      <c r="H571" s="27"/>
      <c r="I571" s="27"/>
    </row>
    <row r="572" spans="1:9" x14ac:dyDescent="0.2">
      <c r="A572" s="28" t="s">
        <v>5</v>
      </c>
      <c r="B572" s="64" t="str">
        <f>Gesamtüberblick!$R$4</f>
        <v>Deponierung</v>
      </c>
      <c r="C572" s="28" t="s">
        <v>100</v>
      </c>
      <c r="D572" s="63">
        <f>IF(Gesamtüberblick!R8="","ND",Gesamtüberblick!R8)</f>
        <v>0</v>
      </c>
      <c r="E572" t="s">
        <v>236</v>
      </c>
    </row>
    <row r="573" spans="1:9" x14ac:dyDescent="0.2">
      <c r="A573" s="28" t="s">
        <v>5</v>
      </c>
      <c r="B573" s="64" t="str">
        <f>Gesamtüberblick!$R$4</f>
        <v>Deponierung</v>
      </c>
      <c r="C573" s="28" t="s">
        <v>101</v>
      </c>
      <c r="D573" s="63">
        <f>IF(Gesamtüberblick!R7="","ND",Gesamtüberblick!R7)</f>
        <v>0</v>
      </c>
      <c r="E573" t="s">
        <v>236</v>
      </c>
    </row>
    <row r="574" spans="1:9" x14ac:dyDescent="0.2">
      <c r="A574" s="28" t="s">
        <v>5</v>
      </c>
      <c r="B574" s="64" t="str">
        <f>Gesamtüberblick!$R$4</f>
        <v>Deponierung</v>
      </c>
      <c r="C574" s="28" t="s">
        <v>163</v>
      </c>
      <c r="D574" s="63">
        <f>IF(Gesamtüberblick!R9="","ND",Gesamtüberblick!R9)</f>
        <v>0</v>
      </c>
      <c r="E574" t="s">
        <v>236</v>
      </c>
    </row>
    <row r="575" spans="1:9" x14ac:dyDescent="0.2">
      <c r="A575" s="28" t="s">
        <v>5</v>
      </c>
      <c r="B575" s="64" t="str">
        <f>Gesamtüberblick!$R$4</f>
        <v>Deponierung</v>
      </c>
      <c r="C575" s="28" t="s">
        <v>162</v>
      </c>
      <c r="D575" s="63">
        <f>IF(Gesamtüberblick!R6="","ND",Gesamtüberblick!R6)</f>
        <v>0</v>
      </c>
      <c r="E575" t="s">
        <v>236</v>
      </c>
    </row>
    <row r="576" spans="1:9" x14ac:dyDescent="0.2">
      <c r="A576" s="28" t="s">
        <v>5</v>
      </c>
      <c r="B576" s="64" t="str">
        <f>Gesamtüberblick!$R$4</f>
        <v>Deponierung</v>
      </c>
      <c r="C576" s="28" t="s">
        <v>91</v>
      </c>
      <c r="D576" s="63">
        <f>IF(Gesamtüberblick!R32="","ND",Gesamtüberblick!R32)</f>
        <v>0</v>
      </c>
      <c r="E576" t="s">
        <v>8</v>
      </c>
    </row>
    <row r="577" spans="1:8" x14ac:dyDescent="0.2">
      <c r="A577" s="28" t="s">
        <v>5</v>
      </c>
      <c r="B577" s="64" t="str">
        <f>Gesamtüberblick!$R$4</f>
        <v>Deponierung</v>
      </c>
      <c r="C577" s="28" t="s">
        <v>86</v>
      </c>
      <c r="D577" s="63">
        <f>IF(Gesamtüberblick!R27="","ND",Gesamtüberblick!R27)</f>
        <v>0</v>
      </c>
      <c r="E577" t="s">
        <v>9</v>
      </c>
    </row>
    <row r="578" spans="1:8" x14ac:dyDescent="0.2">
      <c r="A578" s="28" t="s">
        <v>5</v>
      </c>
      <c r="B578" s="64" t="str">
        <f>Gesamtüberblick!$R$4</f>
        <v>Deponierung</v>
      </c>
      <c r="C578" s="28" t="s">
        <v>81</v>
      </c>
      <c r="D578" s="63">
        <f>IF(Gesamtüberblick!R22="","ND",Gesamtüberblick!R22)</f>
        <v>0</v>
      </c>
      <c r="E578" t="s">
        <v>9</v>
      </c>
    </row>
    <row r="579" spans="1:8" x14ac:dyDescent="0.2">
      <c r="A579" s="28" t="s">
        <v>5</v>
      </c>
      <c r="B579" s="64" t="str">
        <f>Gesamtüberblick!$R$4</f>
        <v>Deponierung</v>
      </c>
      <c r="C579" s="28" t="s">
        <v>82</v>
      </c>
      <c r="D579" s="63">
        <f>IF(Gesamtüberblick!R23="","ND",Gesamtüberblick!R23)</f>
        <v>0</v>
      </c>
      <c r="E579" t="s">
        <v>9</v>
      </c>
    </row>
    <row r="580" spans="1:8" x14ac:dyDescent="0.2">
      <c r="A580" s="28" t="s">
        <v>5</v>
      </c>
      <c r="B580" s="64" t="str">
        <f>Gesamtüberblick!$R$4</f>
        <v>Deponierung</v>
      </c>
      <c r="C580" s="28" t="s">
        <v>175</v>
      </c>
      <c r="D580" s="63">
        <f>IF(Gesamtüberblick!R17="","ND",Gesamtüberblick!R17)</f>
        <v>0</v>
      </c>
      <c r="E580" t="s">
        <v>9</v>
      </c>
    </row>
    <row r="581" spans="1:8" x14ac:dyDescent="0.2">
      <c r="A581" s="28" t="s">
        <v>5</v>
      </c>
      <c r="B581" s="64" t="str">
        <f>Gesamtüberblick!$R$4</f>
        <v>Deponierung</v>
      </c>
      <c r="C581" s="28" t="s">
        <v>174</v>
      </c>
      <c r="D581" s="63">
        <f>IF(Gesamtüberblick!R16="","ND",Gesamtüberblick!R16)</f>
        <v>0</v>
      </c>
      <c r="E581" t="s">
        <v>237</v>
      </c>
    </row>
    <row r="582" spans="1:8" x14ac:dyDescent="0.2">
      <c r="A582" s="28" t="s">
        <v>5</v>
      </c>
      <c r="B582" s="64" t="str">
        <f>Gesamtüberblick!$R$4</f>
        <v>Deponierung</v>
      </c>
      <c r="C582" s="28" t="s">
        <v>183</v>
      </c>
      <c r="D582" s="63">
        <f>IF(Gesamtüberblick!R40="","ND",Gesamtüberblick!R40)</f>
        <v>0</v>
      </c>
      <c r="E582" t="s">
        <v>184</v>
      </c>
    </row>
    <row r="583" spans="1:8" x14ac:dyDescent="0.2">
      <c r="A583" s="28" t="s">
        <v>5</v>
      </c>
      <c r="B583" s="64" t="str">
        <f>Gesamtüberblick!$R$4</f>
        <v>Deponierung</v>
      </c>
      <c r="C583" s="28" t="s">
        <v>185</v>
      </c>
      <c r="D583" s="63">
        <f>IF(Gesamtüberblick!R41="","ND",Gesamtüberblick!R41)</f>
        <v>0</v>
      </c>
      <c r="E583" t="s">
        <v>184</v>
      </c>
    </row>
    <row r="584" spans="1:8" x14ac:dyDescent="0.2">
      <c r="A584" s="28" t="s">
        <v>5</v>
      </c>
      <c r="B584" s="64" t="str">
        <f>Gesamtüberblick!$R$4</f>
        <v>Deponierung</v>
      </c>
      <c r="C584" s="28" t="s">
        <v>181</v>
      </c>
      <c r="D584" s="63">
        <f>IF(Gesamtüberblick!R39="","ND",Gesamtüberblick!R39)</f>
        <v>0</v>
      </c>
      <c r="E584" t="s">
        <v>182</v>
      </c>
    </row>
    <row r="585" spans="1:8" x14ac:dyDescent="0.2">
      <c r="A585" s="28" t="s">
        <v>5</v>
      </c>
      <c r="B585" s="64" t="str">
        <f>Gesamtüberblick!$R$4</f>
        <v>Deponierung</v>
      </c>
      <c r="C585" s="28" t="s">
        <v>180</v>
      </c>
      <c r="D585" s="63">
        <f>IF(Gesamtüberblick!R38="","ND",Gesamtüberblick!R38)</f>
        <v>0</v>
      </c>
      <c r="E585" t="s">
        <v>238</v>
      </c>
    </row>
    <row r="586" spans="1:8" x14ac:dyDescent="0.2">
      <c r="A586" s="28" t="s">
        <v>5</v>
      </c>
      <c r="B586" s="64" t="str">
        <f>Gesamtüberblick!$R$4</f>
        <v>Deponierung</v>
      </c>
      <c r="C586" s="28" t="s">
        <v>186</v>
      </c>
      <c r="D586" s="63">
        <f>IF(Gesamtüberblick!R42="","ND",Gesamtüberblick!R42)</f>
        <v>0</v>
      </c>
      <c r="E586" t="s">
        <v>239</v>
      </c>
    </row>
    <row r="587" spans="1:8" x14ac:dyDescent="0.2">
      <c r="A587" s="28" t="s">
        <v>5</v>
      </c>
      <c r="B587" s="64" t="str">
        <f>Gesamtüberblick!$R$4</f>
        <v>Deponierung</v>
      </c>
      <c r="C587" s="28" t="s">
        <v>178</v>
      </c>
      <c r="D587" s="63">
        <f>IF(Gesamtüberblick!R37="","ND",Gesamtüberblick!R37)</f>
        <v>0</v>
      </c>
      <c r="E587" t="s">
        <v>240</v>
      </c>
    </row>
    <row r="588" spans="1:8" x14ac:dyDescent="0.2">
      <c r="A588" s="28" t="s">
        <v>5</v>
      </c>
      <c r="B588" s="64" t="str">
        <f>Gesamtüberblick!$R$4</f>
        <v>Deponierung</v>
      </c>
      <c r="C588" s="28" t="s">
        <v>93</v>
      </c>
      <c r="D588" s="63">
        <f>IF(Gesamtüberblick!R34="","ND",Gesamtüberblick!R34)</f>
        <v>0</v>
      </c>
      <c r="E588" t="s">
        <v>8</v>
      </c>
    </row>
    <row r="589" spans="1:8" x14ac:dyDescent="0.2">
      <c r="A589" s="28" t="s">
        <v>5</v>
      </c>
      <c r="B589" s="64" t="str">
        <f>Gesamtüberblick!$R$4</f>
        <v>Deponierung</v>
      </c>
      <c r="C589" s="28" t="s">
        <v>92</v>
      </c>
      <c r="D589" s="63">
        <f>IF(Gesamtüberblick!R33="","ND",Gesamtüberblick!R33)</f>
        <v>0</v>
      </c>
      <c r="E589" t="s">
        <v>8</v>
      </c>
    </row>
    <row r="590" spans="1:8" x14ac:dyDescent="0.2">
      <c r="A590" s="28" t="s">
        <v>5</v>
      </c>
      <c r="B590" s="64" t="str">
        <f>Gesamtüberblick!$R$4</f>
        <v>Deponierung</v>
      </c>
      <c r="C590" s="28" t="s">
        <v>80</v>
      </c>
      <c r="D590" s="63">
        <f>IF(Gesamtüberblick!R21="","ND",Gesamtüberblick!R21)</f>
        <v>0</v>
      </c>
      <c r="E590" t="s">
        <v>9</v>
      </c>
      <c r="G590" s="27"/>
      <c r="H590" s="27"/>
    </row>
    <row r="591" spans="1:8" x14ac:dyDescent="0.2">
      <c r="A591" s="28" t="s">
        <v>5</v>
      </c>
      <c r="B591" s="64" t="str">
        <f>Gesamtüberblick!$R$4</f>
        <v>Deponierung</v>
      </c>
      <c r="C591" s="28" t="s">
        <v>83</v>
      </c>
      <c r="D591" s="63">
        <f>IF(Gesamtüberblick!R24="","ND",Gesamtüberblick!R24)</f>
        <v>0</v>
      </c>
      <c r="E591" t="s">
        <v>9</v>
      </c>
    </row>
    <row r="592" spans="1:8" x14ac:dyDescent="0.2">
      <c r="A592" s="28" t="s">
        <v>5</v>
      </c>
      <c r="B592" s="64" t="str">
        <f>Gesamtüberblick!$R$4</f>
        <v>Deponierung</v>
      </c>
      <c r="C592" s="28" t="s">
        <v>165</v>
      </c>
      <c r="D592" s="63">
        <f>IF(Gesamtüberblick!R11="","ND",Gesamtüberblick!R11)</f>
        <v>0</v>
      </c>
      <c r="E592" t="s">
        <v>241</v>
      </c>
    </row>
    <row r="593" spans="1:5" x14ac:dyDescent="0.2">
      <c r="A593" s="28" t="s">
        <v>5</v>
      </c>
      <c r="B593" s="64" t="str">
        <f>Gesamtüberblick!$R$4</f>
        <v>Deponierung</v>
      </c>
      <c r="C593" s="28" t="s">
        <v>176</v>
      </c>
      <c r="D593" s="63">
        <f>IF(Gesamtüberblick!R18="","ND",Gesamtüberblick!R18)</f>
        <v>0</v>
      </c>
      <c r="E593" t="s">
        <v>242</v>
      </c>
    </row>
    <row r="594" spans="1:5" x14ac:dyDescent="0.2">
      <c r="A594" s="28" t="s">
        <v>6</v>
      </c>
      <c r="B594" s="64" t="str">
        <f>Gesamtüberblick!$S$4</f>
        <v>Deponierung</v>
      </c>
      <c r="C594" s="28" t="s">
        <v>164</v>
      </c>
      <c r="D594" s="63">
        <f>IF(Gesamtüberblick!S10="","ND",Gesamtüberblick!S10)</f>
        <v>1.7594537793251199E-7</v>
      </c>
      <c r="E594" t="s">
        <v>231</v>
      </c>
    </row>
    <row r="595" spans="1:5" x14ac:dyDescent="0.2">
      <c r="A595" s="28" t="s">
        <v>6</v>
      </c>
      <c r="B595" s="64" t="str">
        <f>Gesamtüberblick!$S$4</f>
        <v>Deponierung</v>
      </c>
      <c r="C595" s="28" t="s">
        <v>230</v>
      </c>
      <c r="D595" s="63">
        <f>IF(Gesamtüberblick!S15="","ND",Gesamtüberblick!S15)</f>
        <v>6.5572472083986796E-2</v>
      </c>
      <c r="E595" t="s">
        <v>232</v>
      </c>
    </row>
    <row r="596" spans="1:5" x14ac:dyDescent="0.2">
      <c r="A596" s="28" t="s">
        <v>6</v>
      </c>
      <c r="B596" s="64" t="str">
        <f>Gesamtüberblick!$S$4</f>
        <v>Deponierung</v>
      </c>
      <c r="C596" s="28" t="s">
        <v>84</v>
      </c>
      <c r="D596" s="63">
        <f>IF(Gesamtüberblick!S25="","ND",Gesamtüberblick!S25)</f>
        <v>0</v>
      </c>
      <c r="E596" t="s">
        <v>8</v>
      </c>
    </row>
    <row r="597" spans="1:5" x14ac:dyDescent="0.2">
      <c r="A597" s="28" t="s">
        <v>6</v>
      </c>
      <c r="B597" s="64" t="str">
        <f>Gesamtüberblick!$S$4</f>
        <v>Deponierung</v>
      </c>
      <c r="C597" s="28" t="s">
        <v>87</v>
      </c>
      <c r="D597" s="63">
        <f>IF(Gesamtüberblick!S28="","ND",Gesamtüberblick!S28)</f>
        <v>10.637456602954</v>
      </c>
      <c r="E597" t="s">
        <v>37</v>
      </c>
    </row>
    <row r="598" spans="1:5" x14ac:dyDescent="0.2">
      <c r="A598" s="28" t="s">
        <v>6</v>
      </c>
      <c r="B598" s="64" t="str">
        <f>Gesamtüberblick!$S$4</f>
        <v>Deponierung</v>
      </c>
      <c r="C598" s="28" t="s">
        <v>89</v>
      </c>
      <c r="D598" s="63">
        <f>IF(Gesamtüberblick!S30="","ND",Gesamtüberblick!S30)</f>
        <v>2.1902231602793201</v>
      </c>
      <c r="E598" t="s">
        <v>8</v>
      </c>
    </row>
    <row r="599" spans="1:5" x14ac:dyDescent="0.2">
      <c r="A599" s="28" t="s">
        <v>6</v>
      </c>
      <c r="B599" s="64" t="str">
        <f>Gesamtüberblick!$S$4</f>
        <v>Deponierung</v>
      </c>
      <c r="C599" s="28" t="s">
        <v>90</v>
      </c>
      <c r="D599" s="63">
        <f>IF(Gesamtüberblick!S31="","ND",Gesamtüberblick!S31)</f>
        <v>3.4469771908575502E-5</v>
      </c>
      <c r="E599" t="s">
        <v>8</v>
      </c>
    </row>
    <row r="600" spans="1:5" x14ac:dyDescent="0.2">
      <c r="A600" s="28" t="s">
        <v>6</v>
      </c>
      <c r="B600" s="64" t="str">
        <f>Gesamtüberblick!$S$4</f>
        <v>Deponierung</v>
      </c>
      <c r="C600" s="28" t="s">
        <v>78</v>
      </c>
      <c r="D600" s="63">
        <f>IF(Gesamtüberblick!S19="","ND",Gesamtüberblick!S19)</f>
        <v>1.2805086945478181</v>
      </c>
      <c r="E600" t="s">
        <v>9</v>
      </c>
    </row>
    <row r="601" spans="1:5" x14ac:dyDescent="0.2">
      <c r="A601" s="28" t="s">
        <v>6</v>
      </c>
      <c r="B601" s="64" t="str">
        <f>Gesamtüberblick!$S$4</f>
        <v>Deponierung</v>
      </c>
      <c r="C601" s="28" t="s">
        <v>79</v>
      </c>
      <c r="D601" s="63">
        <f>IF(Gesamtüberblick!S20="","ND",Gesamtüberblick!S20)</f>
        <v>0</v>
      </c>
      <c r="E601" t="s">
        <v>9</v>
      </c>
    </row>
    <row r="602" spans="1:5" x14ac:dyDescent="0.2">
      <c r="A602" s="28" t="s">
        <v>6</v>
      </c>
      <c r="B602" s="64" t="str">
        <f>Gesamtüberblick!$S$4</f>
        <v>Deponierung</v>
      </c>
      <c r="C602" s="28" t="s">
        <v>85</v>
      </c>
      <c r="D602" s="63">
        <f>IF(Gesamtüberblick!S26="","ND",Gesamtüberblick!S26)</f>
        <v>0</v>
      </c>
      <c r="E602" t="s">
        <v>9</v>
      </c>
    </row>
    <row r="603" spans="1:5" x14ac:dyDescent="0.2">
      <c r="A603" s="28" t="s">
        <v>6</v>
      </c>
      <c r="B603" s="64" t="str">
        <f>Gesamtüberblick!$S$4</f>
        <v>Deponierung</v>
      </c>
      <c r="C603" s="28" t="s">
        <v>171</v>
      </c>
      <c r="D603" s="63">
        <f>IF(Gesamtüberblick!S14="","ND",Gesamtüberblick!S14)</f>
        <v>0.18835777067975101</v>
      </c>
      <c r="E603" t="s">
        <v>233</v>
      </c>
    </row>
    <row r="604" spans="1:5" x14ac:dyDescent="0.2">
      <c r="A604" s="28" t="s">
        <v>6</v>
      </c>
      <c r="B604" s="64" t="str">
        <f>Gesamtüberblick!$S$4</f>
        <v>Deponierung</v>
      </c>
      <c r="C604" s="28" t="s">
        <v>169</v>
      </c>
      <c r="D604" s="63">
        <f>IF(Gesamtüberblick!S13="","ND",Gesamtüberblick!S13)</f>
        <v>1.7606183929271099E-2</v>
      </c>
      <c r="E604" t="s">
        <v>234</v>
      </c>
    </row>
    <row r="605" spans="1:5" x14ac:dyDescent="0.2">
      <c r="A605" s="28" t="s">
        <v>6</v>
      </c>
      <c r="B605" s="64" t="str">
        <f>Gesamtüberblick!$S$4</f>
        <v>Deponierung</v>
      </c>
      <c r="C605" s="28" t="s">
        <v>167</v>
      </c>
      <c r="D605" s="63">
        <f>IF(Gesamtüberblick!S12="","ND",Gesamtüberblick!S12)</f>
        <v>5.0561473723519698E-4</v>
      </c>
      <c r="E605" t="s">
        <v>235</v>
      </c>
    </row>
    <row r="606" spans="1:5" x14ac:dyDescent="0.2">
      <c r="A606" s="28" t="s">
        <v>6</v>
      </c>
      <c r="B606" s="64" t="str">
        <f>Gesamtüberblick!$S$4</f>
        <v>Deponierung</v>
      </c>
      <c r="C606" s="28" t="s">
        <v>94</v>
      </c>
      <c r="D606" s="63">
        <f>IF(Gesamtüberblick!S35="","ND",Gesamtüberblick!S35)</f>
        <v>0</v>
      </c>
      <c r="E606" t="s">
        <v>9</v>
      </c>
    </row>
    <row r="607" spans="1:5" x14ac:dyDescent="0.2">
      <c r="A607" s="28" t="s">
        <v>6</v>
      </c>
      <c r="B607" s="64" t="str">
        <f>Gesamtüberblick!$S$4</f>
        <v>Deponierung</v>
      </c>
      <c r="C607" s="28" t="s">
        <v>95</v>
      </c>
      <c r="D607" s="63">
        <f>IF(Gesamtüberblick!S36="","ND",Gesamtüberblick!S36)</f>
        <v>0</v>
      </c>
      <c r="E607" t="s">
        <v>9</v>
      </c>
    </row>
    <row r="608" spans="1:5" x14ac:dyDescent="0.2">
      <c r="A608" s="28" t="s">
        <v>6</v>
      </c>
      <c r="B608" s="64" t="str">
        <f>Gesamtüberblick!$S$4</f>
        <v>Deponierung</v>
      </c>
      <c r="C608" s="28" t="s">
        <v>88</v>
      </c>
      <c r="D608" s="63">
        <f>IF(Gesamtüberblick!S29="","ND",Gesamtüberblick!S29)</f>
        <v>7.3224688371445995E-2</v>
      </c>
      <c r="E608" t="s">
        <v>8</v>
      </c>
    </row>
    <row r="609" spans="1:5" x14ac:dyDescent="0.2">
      <c r="A609" s="28" t="s">
        <v>6</v>
      </c>
      <c r="B609" s="64" t="str">
        <f>Gesamtüberblick!$S$4</f>
        <v>Deponierung</v>
      </c>
      <c r="C609" s="28" t="s">
        <v>100</v>
      </c>
      <c r="D609" s="63">
        <f>IF(Gesamtüberblick!S8="","ND",Gesamtüberblick!S8)</f>
        <v>4.2739877746948603E-3</v>
      </c>
      <c r="E609" t="s">
        <v>236</v>
      </c>
    </row>
    <row r="610" spans="1:5" x14ac:dyDescent="0.2">
      <c r="A610" s="28" t="s">
        <v>6</v>
      </c>
      <c r="B610" s="64" t="str">
        <f>Gesamtüberblick!$S$4</f>
        <v>Deponierung</v>
      </c>
      <c r="C610" s="28" t="s">
        <v>101</v>
      </c>
      <c r="D610" s="63">
        <f>IF(Gesamtüberblick!S7="","ND",Gesamtüberblick!S7)</f>
        <v>-13.662548507048522</v>
      </c>
      <c r="E610" t="s">
        <v>236</v>
      </c>
    </row>
    <row r="611" spans="1:5" x14ac:dyDescent="0.2">
      <c r="A611" s="28" t="s">
        <v>6</v>
      </c>
      <c r="B611" s="64" t="str">
        <f>Gesamtüberblick!$S$4</f>
        <v>Deponierung</v>
      </c>
      <c r="C611" s="28" t="s">
        <v>163</v>
      </c>
      <c r="D611" s="63">
        <f>IF(Gesamtüberblick!S9="","ND",Gesamtüberblick!S9)</f>
        <v>3.7266989146547097E-3</v>
      </c>
      <c r="E611" t="s">
        <v>236</v>
      </c>
    </row>
    <row r="612" spans="1:5" x14ac:dyDescent="0.2">
      <c r="A612" s="28" t="s">
        <v>6</v>
      </c>
      <c r="B612" s="64" t="str">
        <f>Gesamtüberblick!$S$4</f>
        <v>Deponierung</v>
      </c>
      <c r="C612" s="28" t="s">
        <v>162</v>
      </c>
      <c r="D612" s="63">
        <f>IF(Gesamtüberblick!S6="","ND",Gesamtüberblick!S6)</f>
        <v>-13.65454782035917</v>
      </c>
      <c r="E612" t="s">
        <v>236</v>
      </c>
    </row>
    <row r="613" spans="1:5" x14ac:dyDescent="0.2">
      <c r="A613" s="28" t="s">
        <v>6</v>
      </c>
      <c r="B613" s="64" t="str">
        <f>Gesamtüberblick!$S$4</f>
        <v>Deponierung</v>
      </c>
      <c r="C613" s="28" t="s">
        <v>91</v>
      </c>
      <c r="D613" s="63">
        <f>IF(Gesamtüberblick!S32="","ND",Gesamtüberblick!S32)</f>
        <v>0</v>
      </c>
      <c r="E613" t="s">
        <v>8</v>
      </c>
    </row>
    <row r="614" spans="1:5" x14ac:dyDescent="0.2">
      <c r="A614" s="28" t="s">
        <v>6</v>
      </c>
      <c r="B614" s="64" t="str">
        <f>Gesamtüberblick!$S$4</f>
        <v>Deponierung</v>
      </c>
      <c r="C614" s="28" t="s">
        <v>86</v>
      </c>
      <c r="D614" s="63">
        <f>IF(Gesamtüberblick!S27="","ND",Gesamtüberblick!S27)</f>
        <v>0</v>
      </c>
      <c r="E614" t="s">
        <v>9</v>
      </c>
    </row>
    <row r="615" spans="1:5" x14ac:dyDescent="0.2">
      <c r="A615" s="28" t="s">
        <v>6</v>
      </c>
      <c r="B615" s="64" t="str">
        <f>Gesamtüberblick!$S$4</f>
        <v>Deponierung</v>
      </c>
      <c r="C615" s="28" t="s">
        <v>81</v>
      </c>
      <c r="D615" s="63">
        <f>IF(Gesamtüberblick!S22="","ND",Gesamtüberblick!S22)</f>
        <v>161.02345886571436</v>
      </c>
      <c r="E615" t="s">
        <v>9</v>
      </c>
    </row>
    <row r="616" spans="1:5" x14ac:dyDescent="0.2">
      <c r="A616" s="28" t="s">
        <v>6</v>
      </c>
      <c r="B616" s="64" t="str">
        <f>Gesamtüberblick!$S$4</f>
        <v>Deponierung</v>
      </c>
      <c r="C616" s="28" t="s">
        <v>82</v>
      </c>
      <c r="D616" s="63">
        <f>IF(Gesamtüberblick!S23="","ND",Gesamtüberblick!S23)</f>
        <v>0</v>
      </c>
      <c r="E616" t="s">
        <v>9</v>
      </c>
    </row>
    <row r="617" spans="1:5" x14ac:dyDescent="0.2">
      <c r="A617" s="28" t="s">
        <v>6</v>
      </c>
      <c r="B617" s="64" t="str">
        <f>Gesamtüberblick!$S$4</f>
        <v>Deponierung</v>
      </c>
      <c r="C617" s="28" t="s">
        <v>175</v>
      </c>
      <c r="D617" s="63">
        <f>IF(Gesamtüberblick!S17="","ND",Gesamtüberblick!S17)</f>
        <v>148.67745327447298</v>
      </c>
      <c r="E617" t="s">
        <v>9</v>
      </c>
    </row>
    <row r="618" spans="1:5" x14ac:dyDescent="0.2">
      <c r="A618" s="28" t="s">
        <v>6</v>
      </c>
      <c r="B618" s="64" t="str">
        <f>Gesamtüberblick!$S$4</f>
        <v>Deponierung</v>
      </c>
      <c r="C618" s="28" t="s">
        <v>174</v>
      </c>
      <c r="D618" s="63">
        <f>IF(Gesamtüberblick!S16="","ND",Gesamtüberblick!S16)</f>
        <v>8.5591078553751205E-6</v>
      </c>
      <c r="E618" t="s">
        <v>237</v>
      </c>
    </row>
    <row r="619" spans="1:5" x14ac:dyDescent="0.2">
      <c r="A619" s="28" t="s">
        <v>6</v>
      </c>
      <c r="B619" s="64" t="str">
        <f>Gesamtüberblick!$S$4</f>
        <v>Deponierung</v>
      </c>
      <c r="C619" s="28" t="s">
        <v>183</v>
      </c>
      <c r="D619" s="63">
        <f>IF(Gesamtüberblick!S40="","ND",Gesamtüberblick!S40)</f>
        <v>2.7304911772792099E-9</v>
      </c>
      <c r="E619" t="s">
        <v>184</v>
      </c>
    </row>
    <row r="620" spans="1:5" x14ac:dyDescent="0.2">
      <c r="A620" s="28" t="s">
        <v>6</v>
      </c>
      <c r="B620" s="64" t="str">
        <f>Gesamtüberblick!$S$4</f>
        <v>Deponierung</v>
      </c>
      <c r="C620" s="28" t="s">
        <v>185</v>
      </c>
      <c r="D620" s="63">
        <f>IF(Gesamtüberblick!S41="","ND",Gesamtüberblick!S41)</f>
        <v>7.3766693018479995E-8</v>
      </c>
      <c r="E620" t="s">
        <v>184</v>
      </c>
    </row>
    <row r="621" spans="1:5" x14ac:dyDescent="0.2">
      <c r="A621" s="28" t="s">
        <v>6</v>
      </c>
      <c r="B621" s="64" t="str">
        <f>Gesamtüberblick!$S$4</f>
        <v>Deponierung</v>
      </c>
      <c r="C621" s="28" t="s">
        <v>181</v>
      </c>
      <c r="D621" s="63">
        <f>IF(Gesamtüberblick!S39="","ND",Gesamtüberblick!S39)</f>
        <v>135.30119561607501</v>
      </c>
      <c r="E621" t="s">
        <v>182</v>
      </c>
    </row>
    <row r="622" spans="1:5" x14ac:dyDescent="0.2">
      <c r="A622" s="28" t="s">
        <v>6</v>
      </c>
      <c r="B622" s="64" t="str">
        <f>Gesamtüberblick!$S$4</f>
        <v>Deponierung</v>
      </c>
      <c r="C622" s="28" t="s">
        <v>180</v>
      </c>
      <c r="D622" s="63">
        <f>IF(Gesamtüberblick!S38="","ND",Gesamtüberblick!S38)</f>
        <v>9.5868974907840895E-2</v>
      </c>
      <c r="E622" t="s">
        <v>238</v>
      </c>
    </row>
    <row r="623" spans="1:5" x14ac:dyDescent="0.2">
      <c r="A623" s="28" t="s">
        <v>6</v>
      </c>
      <c r="B623" s="64" t="str">
        <f>Gesamtüberblick!$S$4</f>
        <v>Deponierung</v>
      </c>
      <c r="C623" s="28" t="s">
        <v>186</v>
      </c>
      <c r="D623" s="63">
        <f>IF(Gesamtüberblick!S42="","ND",Gesamtüberblick!S42)</f>
        <v>300.638702119892</v>
      </c>
      <c r="E623" t="s">
        <v>239</v>
      </c>
    </row>
    <row r="624" spans="1:5" x14ac:dyDescent="0.2">
      <c r="A624" s="28" t="s">
        <v>6</v>
      </c>
      <c r="B624" s="64" t="str">
        <f>Gesamtüberblick!$S$4</f>
        <v>Deponierung</v>
      </c>
      <c r="C624" s="28" t="s">
        <v>178</v>
      </c>
      <c r="D624" s="63">
        <f>IF(Gesamtüberblick!S37="","ND",Gesamtüberblick!S37)</f>
        <v>1.00242940676465E-6</v>
      </c>
      <c r="E624" t="s">
        <v>240</v>
      </c>
    </row>
    <row r="625" spans="1:5" x14ac:dyDescent="0.2">
      <c r="A625" s="28" t="s">
        <v>6</v>
      </c>
      <c r="B625" s="64" t="str">
        <f>Gesamtüberblick!$S$4</f>
        <v>Deponierung</v>
      </c>
      <c r="C625" s="28" t="s">
        <v>93</v>
      </c>
      <c r="D625" s="63">
        <f>IF(Gesamtüberblick!S34="","ND",Gesamtüberblick!S34)</f>
        <v>0</v>
      </c>
      <c r="E625" t="s">
        <v>8</v>
      </c>
    </row>
    <row r="626" spans="1:5" x14ac:dyDescent="0.2">
      <c r="A626" s="28" t="s">
        <v>6</v>
      </c>
      <c r="B626" s="64" t="str">
        <f>Gesamtüberblick!$S$4</f>
        <v>Deponierung</v>
      </c>
      <c r="C626" s="28" t="s">
        <v>92</v>
      </c>
      <c r="D626" s="63">
        <f>IF(Gesamtüberblick!S33="","ND",Gesamtüberblick!S33)</f>
        <v>0</v>
      </c>
      <c r="E626" t="s">
        <v>8</v>
      </c>
    </row>
    <row r="627" spans="1:5" x14ac:dyDescent="0.2">
      <c r="A627" s="28" t="s">
        <v>6</v>
      </c>
      <c r="B627" s="64" t="str">
        <f>Gesamtüberblick!$S$4</f>
        <v>Deponierung</v>
      </c>
      <c r="C627" s="28" t="s">
        <v>80</v>
      </c>
      <c r="D627" s="63">
        <f>IF(Gesamtüberblick!S21="","ND",Gesamtüberblick!S21)</f>
        <v>1.2805086945478181</v>
      </c>
      <c r="E627" t="s">
        <v>9</v>
      </c>
    </row>
    <row r="628" spans="1:5" x14ac:dyDescent="0.2">
      <c r="A628" s="28" t="s">
        <v>6</v>
      </c>
      <c r="B628" s="64" t="str">
        <f>Gesamtüberblick!$S$4</f>
        <v>Deponierung</v>
      </c>
      <c r="C628" s="28" t="s">
        <v>83</v>
      </c>
      <c r="D628" s="63">
        <f>IF(Gesamtüberblick!S24="","ND",Gesamtüberblick!S24)</f>
        <v>161.02345886571436</v>
      </c>
      <c r="E628" t="s">
        <v>9</v>
      </c>
    </row>
    <row r="629" spans="1:5" x14ac:dyDescent="0.2">
      <c r="A629" s="28" t="s">
        <v>6</v>
      </c>
      <c r="B629" s="64" t="str">
        <f>Gesamtüberblick!$S$4</f>
        <v>Deponierung</v>
      </c>
      <c r="C629" s="28" t="s">
        <v>165</v>
      </c>
      <c r="D629" s="63">
        <f>IF(Gesamtüberblick!S11="","ND",Gesamtüberblick!S11)</f>
        <v>4.5782341414732204E-2</v>
      </c>
      <c r="E629" t="s">
        <v>241</v>
      </c>
    </row>
    <row r="630" spans="1:5" x14ac:dyDescent="0.2">
      <c r="A630" s="28" t="s">
        <v>6</v>
      </c>
      <c r="B630" s="64" t="str">
        <f>Gesamtüberblick!$S$4</f>
        <v>Deponierung</v>
      </c>
      <c r="C630" s="28" t="s">
        <v>176</v>
      </c>
      <c r="D630" s="63">
        <f>IF(Gesamtüberblick!S18="","ND",Gesamtüberblick!S18)</f>
        <v>0.47405938268402503</v>
      </c>
      <c r="E630" t="s">
        <v>242</v>
      </c>
    </row>
    <row r="631" spans="1:5" x14ac:dyDescent="0.2">
      <c r="A631" s="28" t="s">
        <v>77</v>
      </c>
      <c r="C631" s="28" t="s">
        <v>164</v>
      </c>
      <c r="D631" s="63">
        <f>IF(Gesamtüberblick!V10="","ND",Gesamtüberblick!V10)</f>
        <v>0</v>
      </c>
      <c r="E631" t="s">
        <v>231</v>
      </c>
    </row>
    <row r="632" spans="1:5" x14ac:dyDescent="0.2">
      <c r="A632" s="28" t="s">
        <v>77</v>
      </c>
      <c r="C632" s="28" t="s">
        <v>230</v>
      </c>
      <c r="D632" s="63">
        <f>IF(Gesamtüberblick!V15="","ND",Gesamtüberblick!V15)</f>
        <v>0</v>
      </c>
      <c r="E632" t="s">
        <v>232</v>
      </c>
    </row>
    <row r="633" spans="1:5" x14ac:dyDescent="0.2">
      <c r="A633" s="28" t="s">
        <v>77</v>
      </c>
      <c r="C633" s="28" t="s">
        <v>84</v>
      </c>
      <c r="D633" s="63">
        <f>IF(Gesamtüberblick!V25="","ND",Gesamtüberblick!V25)</f>
        <v>0</v>
      </c>
      <c r="E633" t="s">
        <v>8</v>
      </c>
    </row>
    <row r="634" spans="1:5" x14ac:dyDescent="0.2">
      <c r="A634" s="28" t="s">
        <v>77</v>
      </c>
      <c r="C634" s="28" t="s">
        <v>87</v>
      </c>
      <c r="D634" s="63">
        <f>IF(Gesamtüberblick!V28="","ND",Gesamtüberblick!V28)</f>
        <v>0</v>
      </c>
      <c r="E634" t="s">
        <v>37</v>
      </c>
    </row>
    <row r="635" spans="1:5" x14ac:dyDescent="0.2">
      <c r="A635" s="28" t="s">
        <v>77</v>
      </c>
      <c r="C635" s="28" t="s">
        <v>89</v>
      </c>
      <c r="D635" s="63">
        <f>IF(Gesamtüberblick!V30="","ND",Gesamtüberblick!V30)</f>
        <v>0</v>
      </c>
      <c r="E635" t="s">
        <v>8</v>
      </c>
    </row>
    <row r="636" spans="1:5" x14ac:dyDescent="0.2">
      <c r="A636" s="28" t="s">
        <v>77</v>
      </c>
      <c r="C636" s="28" t="s">
        <v>90</v>
      </c>
      <c r="D636" s="63">
        <f>IF(Gesamtüberblick!V31="","ND",Gesamtüberblick!V31)</f>
        <v>0</v>
      </c>
      <c r="E636" t="s">
        <v>8</v>
      </c>
    </row>
    <row r="637" spans="1:5" x14ac:dyDescent="0.2">
      <c r="A637" s="28" t="s">
        <v>77</v>
      </c>
      <c r="C637" s="28" t="s">
        <v>78</v>
      </c>
      <c r="D637" s="63">
        <f>IF(Gesamtüberblick!V19="","ND",Gesamtüberblick!V19)</f>
        <v>0</v>
      </c>
      <c r="E637" t="s">
        <v>9</v>
      </c>
    </row>
    <row r="638" spans="1:5" x14ac:dyDescent="0.2">
      <c r="A638" s="28" t="s">
        <v>77</v>
      </c>
      <c r="C638" s="28" t="s">
        <v>79</v>
      </c>
      <c r="D638" s="63">
        <f>IF(Gesamtüberblick!V20="","ND",Gesamtüberblick!V20)</f>
        <v>0</v>
      </c>
      <c r="E638" t="s">
        <v>9</v>
      </c>
    </row>
    <row r="639" spans="1:5" x14ac:dyDescent="0.2">
      <c r="A639" s="28" t="s">
        <v>77</v>
      </c>
      <c r="C639" s="28" t="s">
        <v>85</v>
      </c>
      <c r="D639" s="63">
        <f>IF(Gesamtüberblick!V26="","ND",Gesamtüberblick!V26)</f>
        <v>0</v>
      </c>
      <c r="E639" t="s">
        <v>9</v>
      </c>
    </row>
    <row r="640" spans="1:5" x14ac:dyDescent="0.2">
      <c r="A640" s="28" t="s">
        <v>77</v>
      </c>
      <c r="C640" s="28" t="s">
        <v>171</v>
      </c>
      <c r="D640" s="63">
        <f>IF(Gesamtüberblick!V14="","ND",Gesamtüberblick!V14)</f>
        <v>0</v>
      </c>
      <c r="E640" t="s">
        <v>233</v>
      </c>
    </row>
    <row r="641" spans="1:5" x14ac:dyDescent="0.2">
      <c r="A641" s="28" t="s">
        <v>77</v>
      </c>
      <c r="C641" s="28" t="s">
        <v>169</v>
      </c>
      <c r="D641" s="63">
        <f>IF(Gesamtüberblick!V13="","ND",Gesamtüberblick!V13)</f>
        <v>0</v>
      </c>
      <c r="E641" t="s">
        <v>234</v>
      </c>
    </row>
    <row r="642" spans="1:5" x14ac:dyDescent="0.2">
      <c r="A642" s="28" t="s">
        <v>77</v>
      </c>
      <c r="C642" s="28" t="s">
        <v>167</v>
      </c>
      <c r="D642" s="63">
        <f>IF(Gesamtüberblick!V12="","ND",Gesamtüberblick!V12)</f>
        <v>0</v>
      </c>
      <c r="E642" t="s">
        <v>235</v>
      </c>
    </row>
    <row r="643" spans="1:5" x14ac:dyDescent="0.2">
      <c r="A643" s="28" t="s">
        <v>77</v>
      </c>
      <c r="C643" s="28" t="s">
        <v>94</v>
      </c>
      <c r="D643" s="63">
        <f>IF(Gesamtüberblick!V35="","ND",Gesamtüberblick!V35)</f>
        <v>0</v>
      </c>
      <c r="E643" t="s">
        <v>9</v>
      </c>
    </row>
    <row r="644" spans="1:5" x14ac:dyDescent="0.2">
      <c r="A644" s="28" t="s">
        <v>77</v>
      </c>
      <c r="C644" s="28" t="s">
        <v>95</v>
      </c>
      <c r="D644" s="63">
        <f>IF(Gesamtüberblick!V36="","ND",Gesamtüberblick!V36)</f>
        <v>0</v>
      </c>
      <c r="E644" t="s">
        <v>9</v>
      </c>
    </row>
    <row r="645" spans="1:5" x14ac:dyDescent="0.2">
      <c r="A645" s="28" t="s">
        <v>77</v>
      </c>
      <c r="C645" s="28" t="s">
        <v>88</v>
      </c>
      <c r="D645" s="63">
        <f>IF(Gesamtüberblick!V29="","ND",Gesamtüberblick!V29)</f>
        <v>0</v>
      </c>
      <c r="E645" t="s">
        <v>8</v>
      </c>
    </row>
    <row r="646" spans="1:5" x14ac:dyDescent="0.2">
      <c r="A646" s="28" t="s">
        <v>77</v>
      </c>
      <c r="C646" s="28" t="s">
        <v>100</v>
      </c>
      <c r="D646" s="63">
        <f>IF(Gesamtüberblick!V8="","ND",Gesamtüberblick!V8)</f>
        <v>0</v>
      </c>
      <c r="E646" t="s">
        <v>236</v>
      </c>
    </row>
    <row r="647" spans="1:5" x14ac:dyDescent="0.2">
      <c r="A647" s="28" t="s">
        <v>77</v>
      </c>
      <c r="C647" s="28" t="s">
        <v>101</v>
      </c>
      <c r="D647" s="63">
        <f>IF(Gesamtüberblick!V7="","ND",Gesamtüberblick!V7)</f>
        <v>0</v>
      </c>
      <c r="E647" t="s">
        <v>236</v>
      </c>
    </row>
    <row r="648" spans="1:5" x14ac:dyDescent="0.2">
      <c r="A648" s="28" t="s">
        <v>77</v>
      </c>
      <c r="C648" s="28" t="s">
        <v>163</v>
      </c>
      <c r="D648" s="63">
        <f>IF(Gesamtüberblick!V9="","ND",Gesamtüberblick!V9)</f>
        <v>0</v>
      </c>
      <c r="E648" t="s">
        <v>236</v>
      </c>
    </row>
    <row r="649" spans="1:5" x14ac:dyDescent="0.2">
      <c r="A649" s="28" t="s">
        <v>77</v>
      </c>
      <c r="C649" s="28" t="s">
        <v>162</v>
      </c>
      <c r="D649" s="63">
        <f>IF(Gesamtüberblick!V6="","ND",Gesamtüberblick!V6)</f>
        <v>0</v>
      </c>
      <c r="E649" t="s">
        <v>236</v>
      </c>
    </row>
    <row r="650" spans="1:5" x14ac:dyDescent="0.2">
      <c r="A650" s="28" t="s">
        <v>77</v>
      </c>
      <c r="C650" s="28" t="s">
        <v>91</v>
      </c>
      <c r="D650" s="63">
        <f>IF(Gesamtüberblick!V32="","ND",Gesamtüberblick!V32)</f>
        <v>0</v>
      </c>
      <c r="E650" t="s">
        <v>8</v>
      </c>
    </row>
    <row r="651" spans="1:5" x14ac:dyDescent="0.2">
      <c r="A651" s="28" t="s">
        <v>77</v>
      </c>
      <c r="C651" s="28" t="s">
        <v>86</v>
      </c>
      <c r="D651" s="63">
        <f>IF(Gesamtüberblick!V27="","ND",Gesamtüberblick!V27)</f>
        <v>0</v>
      </c>
      <c r="E651" t="s">
        <v>9</v>
      </c>
    </row>
    <row r="652" spans="1:5" x14ac:dyDescent="0.2">
      <c r="A652" s="28" t="s">
        <v>77</v>
      </c>
      <c r="C652" s="28" t="s">
        <v>81</v>
      </c>
      <c r="D652" s="63">
        <f>IF(Gesamtüberblick!V22="","ND",Gesamtüberblick!V22)</f>
        <v>0</v>
      </c>
      <c r="E652" t="s">
        <v>9</v>
      </c>
    </row>
    <row r="653" spans="1:5" x14ac:dyDescent="0.2">
      <c r="A653" s="28" t="s">
        <v>77</v>
      </c>
      <c r="C653" s="28" t="s">
        <v>82</v>
      </c>
      <c r="D653" s="63">
        <f>IF(Gesamtüberblick!V23="","ND",Gesamtüberblick!V23)</f>
        <v>0</v>
      </c>
      <c r="E653" t="s">
        <v>9</v>
      </c>
    </row>
    <row r="654" spans="1:5" x14ac:dyDescent="0.2">
      <c r="A654" s="28" t="s">
        <v>77</v>
      </c>
      <c r="C654" s="28" t="s">
        <v>175</v>
      </c>
      <c r="D654" s="63">
        <f>IF(Gesamtüberblick!V17="","ND",Gesamtüberblick!V17)</f>
        <v>0</v>
      </c>
      <c r="E654" t="s">
        <v>9</v>
      </c>
    </row>
    <row r="655" spans="1:5" x14ac:dyDescent="0.2">
      <c r="A655" s="28" t="s">
        <v>77</v>
      </c>
      <c r="C655" s="28" t="s">
        <v>174</v>
      </c>
      <c r="D655" s="63">
        <f>IF(Gesamtüberblick!V16="","ND",Gesamtüberblick!V16)</f>
        <v>0</v>
      </c>
      <c r="E655" t="s">
        <v>237</v>
      </c>
    </row>
    <row r="656" spans="1:5" x14ac:dyDescent="0.2">
      <c r="A656" s="28" t="s">
        <v>77</v>
      </c>
      <c r="C656" s="28" t="s">
        <v>183</v>
      </c>
      <c r="D656" s="63">
        <f>IF(Gesamtüberblick!V40="","ND",Gesamtüberblick!V40)</f>
        <v>0</v>
      </c>
      <c r="E656" t="s">
        <v>184</v>
      </c>
    </row>
    <row r="657" spans="1:5" x14ac:dyDescent="0.2">
      <c r="A657" s="28" t="s">
        <v>77</v>
      </c>
      <c r="C657" s="28" t="s">
        <v>185</v>
      </c>
      <c r="D657" s="63">
        <f>IF(Gesamtüberblick!V41="","ND",Gesamtüberblick!V41)</f>
        <v>0</v>
      </c>
      <c r="E657" t="s">
        <v>184</v>
      </c>
    </row>
    <row r="658" spans="1:5" x14ac:dyDescent="0.2">
      <c r="A658" s="28" t="s">
        <v>77</v>
      </c>
      <c r="C658" s="28" t="s">
        <v>181</v>
      </c>
      <c r="D658" s="63">
        <f>IF(Gesamtüberblick!V39="","ND",Gesamtüberblick!V39)</f>
        <v>0</v>
      </c>
      <c r="E658" t="s">
        <v>182</v>
      </c>
    </row>
    <row r="659" spans="1:5" x14ac:dyDescent="0.2">
      <c r="A659" s="28" t="s">
        <v>77</v>
      </c>
      <c r="C659" s="28" t="s">
        <v>180</v>
      </c>
      <c r="D659" s="63">
        <f>IF(Gesamtüberblick!V38="","ND",Gesamtüberblick!V38)</f>
        <v>0</v>
      </c>
      <c r="E659" t="s">
        <v>238</v>
      </c>
    </row>
    <row r="660" spans="1:5" x14ac:dyDescent="0.2">
      <c r="A660" s="28" t="s">
        <v>77</v>
      </c>
      <c r="C660" s="28" t="s">
        <v>186</v>
      </c>
      <c r="D660" s="63">
        <f>IF(Gesamtüberblick!V42="","ND",Gesamtüberblick!V42)</f>
        <v>0</v>
      </c>
      <c r="E660" t="s">
        <v>239</v>
      </c>
    </row>
    <row r="661" spans="1:5" x14ac:dyDescent="0.2">
      <c r="A661" s="28" t="s">
        <v>77</v>
      </c>
      <c r="C661" s="28" t="s">
        <v>178</v>
      </c>
      <c r="D661" s="63">
        <f>IF(Gesamtüberblick!V37="","ND",Gesamtüberblick!V37)</f>
        <v>0</v>
      </c>
      <c r="E661" t="s">
        <v>240</v>
      </c>
    </row>
    <row r="662" spans="1:5" x14ac:dyDescent="0.2">
      <c r="A662" s="28" t="s">
        <v>77</v>
      </c>
      <c r="C662" s="28" t="s">
        <v>93</v>
      </c>
      <c r="D662" s="63">
        <f>IF(Gesamtüberblick!V34="","ND",Gesamtüberblick!V34)</f>
        <v>0</v>
      </c>
      <c r="E662" t="s">
        <v>8</v>
      </c>
    </row>
    <row r="663" spans="1:5" x14ac:dyDescent="0.2">
      <c r="A663" s="28" t="s">
        <v>77</v>
      </c>
      <c r="C663" s="28" t="s">
        <v>92</v>
      </c>
      <c r="D663" s="63">
        <f>IF(Gesamtüberblick!V33="","ND",Gesamtüberblick!V33)</f>
        <v>0</v>
      </c>
      <c r="E663" t="s">
        <v>8</v>
      </c>
    </row>
    <row r="664" spans="1:5" x14ac:dyDescent="0.2">
      <c r="A664" s="28" t="s">
        <v>77</v>
      </c>
      <c r="C664" s="28" t="s">
        <v>80</v>
      </c>
      <c r="D664" s="63">
        <f>IF(Gesamtüberblick!V21="","ND",Gesamtüberblick!V21)</f>
        <v>0</v>
      </c>
      <c r="E664" t="s">
        <v>9</v>
      </c>
    </row>
    <row r="665" spans="1:5" x14ac:dyDescent="0.2">
      <c r="A665" s="28" t="s">
        <v>77</v>
      </c>
      <c r="C665" s="28" t="s">
        <v>83</v>
      </c>
      <c r="D665" s="63">
        <f>IF(Gesamtüberblick!V24="","ND",Gesamtüberblick!V24)</f>
        <v>0</v>
      </c>
      <c r="E665" t="s">
        <v>9</v>
      </c>
    </row>
    <row r="666" spans="1:5" x14ac:dyDescent="0.2">
      <c r="A666" s="28" t="s">
        <v>77</v>
      </c>
      <c r="C666" s="28" t="s">
        <v>165</v>
      </c>
      <c r="D666" s="63">
        <f>IF(Gesamtüberblick!V11="","ND",Gesamtüberblick!V11)</f>
        <v>0</v>
      </c>
      <c r="E666" t="s">
        <v>241</v>
      </c>
    </row>
    <row r="667" spans="1:5" x14ac:dyDescent="0.2">
      <c r="A667" s="28" t="s">
        <v>77</v>
      </c>
      <c r="C667" s="28" t="s">
        <v>176</v>
      </c>
      <c r="D667" s="63">
        <f>IF(Gesamtüberblick!V18="","ND",Gesamtüberblick!V18)</f>
        <v>0</v>
      </c>
      <c r="E667" t="s">
        <v>242</v>
      </c>
    </row>
    <row r="668" spans="1:5" s="31" customFormat="1" x14ac:dyDescent="0.2">
      <c r="A668" s="31" t="s">
        <v>25</v>
      </c>
      <c r="C668" s="31" t="s">
        <v>164</v>
      </c>
      <c r="D668" s="66">
        <f>IF(Gesamtüberblick!T10="","ND",Gesamtüberblick!T10)</f>
        <v>0</v>
      </c>
      <c r="E668" s="31" t="s">
        <v>231</v>
      </c>
    </row>
    <row r="669" spans="1:5" s="31" customFormat="1" x14ac:dyDescent="0.2">
      <c r="A669" s="31" t="s">
        <v>25</v>
      </c>
      <c r="C669" s="31" t="s">
        <v>230</v>
      </c>
      <c r="D669" s="66">
        <f>IF(Gesamtüberblick!T15="","ND",Gesamtüberblick!T15)</f>
        <v>0</v>
      </c>
      <c r="E669" s="31" t="s">
        <v>232</v>
      </c>
    </row>
    <row r="670" spans="1:5" s="31" customFormat="1" x14ac:dyDescent="0.2">
      <c r="A670" s="31" t="s">
        <v>25</v>
      </c>
      <c r="C670" s="31" t="s">
        <v>84</v>
      </c>
      <c r="D670" s="66">
        <f>IF(Gesamtüberblick!T25="","ND",Gesamtüberblick!T25)</f>
        <v>0</v>
      </c>
      <c r="E670" s="31" t="s">
        <v>8</v>
      </c>
    </row>
    <row r="671" spans="1:5" s="31" customFormat="1" x14ac:dyDescent="0.2">
      <c r="A671" s="31" t="s">
        <v>25</v>
      </c>
      <c r="C671" s="31" t="s">
        <v>87</v>
      </c>
      <c r="D671" s="66">
        <f>IF(Gesamtüberblick!T28="","ND",Gesamtüberblick!T28)</f>
        <v>0</v>
      </c>
      <c r="E671" s="31" t="s">
        <v>37</v>
      </c>
    </row>
    <row r="672" spans="1:5" s="31" customFormat="1" x14ac:dyDescent="0.2">
      <c r="A672" s="31" t="s">
        <v>25</v>
      </c>
      <c r="C672" s="31" t="s">
        <v>89</v>
      </c>
      <c r="D672" s="66">
        <f>IF(Gesamtüberblick!T30="","ND",Gesamtüberblick!T30)</f>
        <v>0</v>
      </c>
      <c r="E672" s="31" t="s">
        <v>8</v>
      </c>
    </row>
    <row r="673" spans="1:5" s="31" customFormat="1" x14ac:dyDescent="0.2">
      <c r="A673" s="31" t="s">
        <v>25</v>
      </c>
      <c r="C673" s="31" t="s">
        <v>90</v>
      </c>
      <c r="D673" s="66">
        <f>IF(Gesamtüberblick!T31="","ND",Gesamtüberblick!T31)</f>
        <v>0</v>
      </c>
      <c r="E673" s="31" t="s">
        <v>8</v>
      </c>
    </row>
    <row r="674" spans="1:5" s="31" customFormat="1" x14ac:dyDescent="0.2">
      <c r="A674" s="31" t="s">
        <v>25</v>
      </c>
      <c r="C674" s="31" t="s">
        <v>78</v>
      </c>
      <c r="D674" s="66">
        <f>IF(Gesamtüberblick!T19="","ND",Gesamtüberblick!T19)</f>
        <v>0</v>
      </c>
      <c r="E674" s="31" t="s">
        <v>9</v>
      </c>
    </row>
    <row r="675" spans="1:5" s="31" customFormat="1" x14ac:dyDescent="0.2">
      <c r="A675" s="31" t="s">
        <v>25</v>
      </c>
      <c r="C675" s="31" t="s">
        <v>79</v>
      </c>
      <c r="D675" s="66">
        <f>IF(Gesamtüberblick!T20="","ND",Gesamtüberblick!T20)</f>
        <v>0</v>
      </c>
      <c r="E675" s="31" t="s">
        <v>9</v>
      </c>
    </row>
    <row r="676" spans="1:5" s="31" customFormat="1" x14ac:dyDescent="0.2">
      <c r="A676" s="31" t="s">
        <v>25</v>
      </c>
      <c r="C676" s="31" t="s">
        <v>85</v>
      </c>
      <c r="D676" s="66">
        <f>IF(Gesamtüberblick!T26="","ND",Gesamtüberblick!T26)</f>
        <v>0</v>
      </c>
      <c r="E676" s="31" t="s">
        <v>9</v>
      </c>
    </row>
    <row r="677" spans="1:5" s="31" customFormat="1" x14ac:dyDescent="0.2">
      <c r="A677" s="31" t="s">
        <v>25</v>
      </c>
      <c r="C677" s="31" t="s">
        <v>171</v>
      </c>
      <c r="D677" s="66">
        <f>IF(Gesamtüberblick!T14="","ND",Gesamtüberblick!T14)</f>
        <v>0</v>
      </c>
      <c r="E677" s="31" t="s">
        <v>233</v>
      </c>
    </row>
    <row r="678" spans="1:5" s="31" customFormat="1" x14ac:dyDescent="0.2">
      <c r="A678" s="31" t="s">
        <v>25</v>
      </c>
      <c r="C678" s="31" t="s">
        <v>169</v>
      </c>
      <c r="D678" s="66">
        <f>IF(Gesamtüberblick!T13="","ND",Gesamtüberblick!T13)</f>
        <v>0</v>
      </c>
      <c r="E678" s="31" t="s">
        <v>234</v>
      </c>
    </row>
    <row r="679" spans="1:5" s="31" customFormat="1" x14ac:dyDescent="0.2">
      <c r="A679" s="31" t="s">
        <v>25</v>
      </c>
      <c r="C679" s="31" t="s">
        <v>167</v>
      </c>
      <c r="D679" s="66">
        <f>IF(Gesamtüberblick!T12="","ND",Gesamtüberblick!T12)</f>
        <v>0</v>
      </c>
      <c r="E679" s="31" t="s">
        <v>235</v>
      </c>
    </row>
    <row r="680" spans="1:5" s="31" customFormat="1" x14ac:dyDescent="0.2">
      <c r="A680" s="31" t="s">
        <v>25</v>
      </c>
      <c r="C680" s="31" t="s">
        <v>94</v>
      </c>
      <c r="D680" s="66">
        <f>IF(Gesamtüberblick!T35="","ND",Gesamtüberblick!T35)</f>
        <v>0</v>
      </c>
      <c r="E680" s="31" t="s">
        <v>9</v>
      </c>
    </row>
    <row r="681" spans="1:5" s="31" customFormat="1" x14ac:dyDescent="0.2">
      <c r="A681" s="31" t="s">
        <v>25</v>
      </c>
      <c r="C681" s="31" t="s">
        <v>95</v>
      </c>
      <c r="D681" s="66">
        <f>IF(Gesamtüberblick!T36="","ND",Gesamtüberblick!T36)</f>
        <v>0</v>
      </c>
      <c r="E681" s="31" t="s">
        <v>9</v>
      </c>
    </row>
    <row r="682" spans="1:5" s="31" customFormat="1" x14ac:dyDescent="0.2">
      <c r="A682" s="31" t="s">
        <v>25</v>
      </c>
      <c r="C682" s="31" t="s">
        <v>88</v>
      </c>
      <c r="D682" s="66">
        <f>IF(Gesamtüberblick!T29="","ND",Gesamtüberblick!T29)</f>
        <v>0</v>
      </c>
      <c r="E682" s="31" t="s">
        <v>8</v>
      </c>
    </row>
    <row r="683" spans="1:5" s="31" customFormat="1" x14ac:dyDescent="0.2">
      <c r="A683" s="31" t="s">
        <v>25</v>
      </c>
      <c r="C683" s="31" t="s">
        <v>100</v>
      </c>
      <c r="D683" s="66">
        <f>IF(Gesamtüberblick!T8="","ND",Gesamtüberblick!T8)</f>
        <v>0</v>
      </c>
      <c r="E683" s="31" t="s">
        <v>236</v>
      </c>
    </row>
    <row r="684" spans="1:5" s="31" customFormat="1" x14ac:dyDescent="0.2">
      <c r="A684" s="31" t="s">
        <v>25</v>
      </c>
      <c r="C684" s="31" t="s">
        <v>101</v>
      </c>
      <c r="D684" s="66">
        <f>IF(Gesamtüberblick!T7="","ND",Gesamtüberblick!T7)</f>
        <v>0</v>
      </c>
      <c r="E684" s="31" t="s">
        <v>236</v>
      </c>
    </row>
    <row r="685" spans="1:5" s="31" customFormat="1" x14ac:dyDescent="0.2">
      <c r="A685" s="31" t="s">
        <v>25</v>
      </c>
      <c r="C685" s="31" t="s">
        <v>163</v>
      </c>
      <c r="D685" s="66">
        <f>IF(Gesamtüberblick!T9="","ND",Gesamtüberblick!T9)</f>
        <v>0</v>
      </c>
      <c r="E685" s="31" t="s">
        <v>236</v>
      </c>
    </row>
    <row r="686" spans="1:5" s="31" customFormat="1" x14ac:dyDescent="0.2">
      <c r="A686" s="31" t="s">
        <v>25</v>
      </c>
      <c r="C686" s="31" t="s">
        <v>162</v>
      </c>
      <c r="D686" s="66">
        <f>IF(Gesamtüberblick!T6="","ND",Gesamtüberblick!T6)</f>
        <v>0</v>
      </c>
      <c r="E686" s="31" t="s">
        <v>236</v>
      </c>
    </row>
    <row r="687" spans="1:5" s="31" customFormat="1" x14ac:dyDescent="0.2">
      <c r="A687" s="31" t="s">
        <v>25</v>
      </c>
      <c r="C687" s="31" t="s">
        <v>91</v>
      </c>
      <c r="D687" s="66">
        <f>IF(Gesamtüberblick!T32="","ND",Gesamtüberblick!T32)</f>
        <v>0</v>
      </c>
      <c r="E687" s="31" t="s">
        <v>8</v>
      </c>
    </row>
    <row r="688" spans="1:5" s="31" customFormat="1" x14ac:dyDescent="0.2">
      <c r="A688" s="31" t="s">
        <v>25</v>
      </c>
      <c r="C688" s="31" t="s">
        <v>86</v>
      </c>
      <c r="D688" s="66">
        <f>IF(Gesamtüberblick!T27="","ND",Gesamtüberblick!T27)</f>
        <v>0</v>
      </c>
      <c r="E688" s="31" t="s">
        <v>9</v>
      </c>
    </row>
    <row r="689" spans="1:5" s="31" customFormat="1" x14ac:dyDescent="0.2">
      <c r="A689" s="31" t="s">
        <v>25</v>
      </c>
      <c r="C689" s="31" t="s">
        <v>81</v>
      </c>
      <c r="D689" s="66">
        <f>IF(Gesamtüberblick!T22="","ND",Gesamtüberblick!T22)</f>
        <v>0</v>
      </c>
      <c r="E689" s="31" t="s">
        <v>9</v>
      </c>
    </row>
    <row r="690" spans="1:5" s="31" customFormat="1" x14ac:dyDescent="0.2">
      <c r="A690" s="31" t="s">
        <v>25</v>
      </c>
      <c r="C690" s="31" t="s">
        <v>82</v>
      </c>
      <c r="D690" s="66">
        <f>IF(Gesamtüberblick!T23="","ND",Gesamtüberblick!T23)</f>
        <v>0</v>
      </c>
      <c r="E690" s="31" t="s">
        <v>9</v>
      </c>
    </row>
    <row r="691" spans="1:5" s="31" customFormat="1" x14ac:dyDescent="0.2">
      <c r="A691" s="31" t="s">
        <v>25</v>
      </c>
      <c r="C691" s="31" t="s">
        <v>175</v>
      </c>
      <c r="D691" s="66">
        <f>IF(Gesamtüberblick!T17="","ND",Gesamtüberblick!T17)</f>
        <v>0</v>
      </c>
      <c r="E691" s="31" t="s">
        <v>9</v>
      </c>
    </row>
    <row r="692" spans="1:5" s="31" customFormat="1" x14ac:dyDescent="0.2">
      <c r="A692" s="31" t="s">
        <v>25</v>
      </c>
      <c r="C692" s="31" t="s">
        <v>174</v>
      </c>
      <c r="D692" s="66">
        <f>IF(Gesamtüberblick!T16="","ND",Gesamtüberblick!T16)</f>
        <v>0</v>
      </c>
      <c r="E692" s="31" t="s">
        <v>237</v>
      </c>
    </row>
    <row r="693" spans="1:5" s="31" customFormat="1" x14ac:dyDescent="0.2">
      <c r="A693" s="31" t="s">
        <v>25</v>
      </c>
      <c r="C693" s="31" t="s">
        <v>183</v>
      </c>
      <c r="D693" s="66">
        <f>IF(Gesamtüberblick!T40="","ND",Gesamtüberblick!T40)</f>
        <v>0</v>
      </c>
      <c r="E693" s="31" t="s">
        <v>184</v>
      </c>
    </row>
    <row r="694" spans="1:5" s="31" customFormat="1" x14ac:dyDescent="0.2">
      <c r="A694" s="31" t="s">
        <v>25</v>
      </c>
      <c r="C694" s="31" t="s">
        <v>185</v>
      </c>
      <c r="D694" s="66">
        <f>IF(Gesamtüberblick!T41="","ND",Gesamtüberblick!T41)</f>
        <v>0</v>
      </c>
      <c r="E694" s="31" t="s">
        <v>184</v>
      </c>
    </row>
    <row r="695" spans="1:5" s="31" customFormat="1" x14ac:dyDescent="0.2">
      <c r="A695" s="31" t="s">
        <v>25</v>
      </c>
      <c r="C695" s="31" t="s">
        <v>181</v>
      </c>
      <c r="D695" s="66">
        <f>IF(Gesamtüberblick!T39="","ND",Gesamtüberblick!T39)</f>
        <v>0</v>
      </c>
      <c r="E695" s="31" t="s">
        <v>182</v>
      </c>
    </row>
    <row r="696" spans="1:5" s="31" customFormat="1" x14ac:dyDescent="0.2">
      <c r="A696" s="31" t="s">
        <v>25</v>
      </c>
      <c r="C696" s="31" t="s">
        <v>180</v>
      </c>
      <c r="D696" s="66">
        <f>IF(Gesamtüberblick!T38="","ND",Gesamtüberblick!T38)</f>
        <v>0</v>
      </c>
      <c r="E696" s="28" t="s">
        <v>238</v>
      </c>
    </row>
    <row r="697" spans="1:5" s="31" customFormat="1" x14ac:dyDescent="0.2">
      <c r="A697" s="31" t="s">
        <v>25</v>
      </c>
      <c r="C697" s="31" t="s">
        <v>186</v>
      </c>
      <c r="D697" s="66">
        <f>IF(Gesamtüberblick!T42="","ND",Gesamtüberblick!T42)</f>
        <v>0</v>
      </c>
      <c r="E697" s="31" t="s">
        <v>239</v>
      </c>
    </row>
    <row r="698" spans="1:5" s="31" customFormat="1" x14ac:dyDescent="0.2">
      <c r="A698" s="31" t="s">
        <v>25</v>
      </c>
      <c r="C698" s="31" t="s">
        <v>178</v>
      </c>
      <c r="D698" s="66">
        <f>IF(Gesamtüberblick!T37="","ND",Gesamtüberblick!T37)</f>
        <v>0</v>
      </c>
      <c r="E698" s="31" t="s">
        <v>240</v>
      </c>
    </row>
    <row r="699" spans="1:5" s="31" customFormat="1" x14ac:dyDescent="0.2">
      <c r="A699" s="31" t="s">
        <v>25</v>
      </c>
      <c r="C699" s="31" t="s">
        <v>93</v>
      </c>
      <c r="D699" s="66">
        <f>IF(Gesamtüberblick!T34="","ND",Gesamtüberblick!T34)</f>
        <v>0</v>
      </c>
      <c r="E699" s="31" t="s">
        <v>8</v>
      </c>
    </row>
    <row r="700" spans="1:5" s="31" customFormat="1" x14ac:dyDescent="0.2">
      <c r="A700" s="31" t="s">
        <v>25</v>
      </c>
      <c r="C700" s="31" t="s">
        <v>92</v>
      </c>
      <c r="D700" s="66">
        <f>IF(Gesamtüberblick!T33="","ND",Gesamtüberblick!T33)</f>
        <v>0</v>
      </c>
      <c r="E700" s="31" t="s">
        <v>8</v>
      </c>
    </row>
    <row r="701" spans="1:5" s="31" customFormat="1" x14ac:dyDescent="0.2">
      <c r="A701" s="31" t="s">
        <v>25</v>
      </c>
      <c r="C701" s="31" t="s">
        <v>80</v>
      </c>
      <c r="D701" s="66">
        <f>IF(Gesamtüberblick!T21="","ND",Gesamtüberblick!T21)</f>
        <v>0</v>
      </c>
      <c r="E701" s="31" t="s">
        <v>9</v>
      </c>
    </row>
    <row r="702" spans="1:5" s="31" customFormat="1" x14ac:dyDescent="0.2">
      <c r="A702" s="31" t="s">
        <v>25</v>
      </c>
      <c r="C702" s="31" t="s">
        <v>83</v>
      </c>
      <c r="D702" s="66">
        <f>IF(Gesamtüberblick!T24="","ND",Gesamtüberblick!T24)</f>
        <v>0</v>
      </c>
      <c r="E702" s="31" t="s">
        <v>9</v>
      </c>
    </row>
    <row r="703" spans="1:5" s="31" customFormat="1" x14ac:dyDescent="0.2">
      <c r="A703" s="31" t="s">
        <v>25</v>
      </c>
      <c r="C703" s="31" t="s">
        <v>165</v>
      </c>
      <c r="D703" s="66">
        <f>IF(Gesamtüberblick!T11="","ND",Gesamtüberblick!T11)</f>
        <v>0</v>
      </c>
      <c r="E703" s="31" t="s">
        <v>241</v>
      </c>
    </row>
    <row r="704" spans="1:5" s="31" customFormat="1" x14ac:dyDescent="0.2">
      <c r="A704" s="31" t="s">
        <v>25</v>
      </c>
      <c r="C704" s="31" t="s">
        <v>176</v>
      </c>
      <c r="D704" s="66">
        <f>IF(Gesamtüberblick!T18="","ND",Gesamtüberblick!T18)</f>
        <v>0</v>
      </c>
      <c r="E704" s="31" t="s">
        <v>242</v>
      </c>
    </row>
    <row r="705" spans="1:5" s="31" customFormat="1" x14ac:dyDescent="0.2">
      <c r="A705" s="31" t="s">
        <v>105</v>
      </c>
      <c r="B705" s="65" t="str">
        <f>Gesamtüberblick!$U$4</f>
        <v>Deponierung</v>
      </c>
      <c r="C705" s="31" t="s">
        <v>164</v>
      </c>
      <c r="D705" s="66">
        <f>IF(Gesamtüberblick!U10="","ND",Gesamtüberblick!U10)</f>
        <v>0</v>
      </c>
      <c r="E705" s="31" t="s">
        <v>231</v>
      </c>
    </row>
    <row r="706" spans="1:5" s="31" customFormat="1" x14ac:dyDescent="0.2">
      <c r="A706" s="31" t="s">
        <v>105</v>
      </c>
      <c r="B706" s="65" t="str">
        <f>Gesamtüberblick!$U$4</f>
        <v>Deponierung</v>
      </c>
      <c r="C706" s="31" t="s">
        <v>230</v>
      </c>
      <c r="D706" s="66">
        <f>IF(Gesamtüberblick!U15="","ND",Gesamtüberblick!U15)</f>
        <v>0</v>
      </c>
      <c r="E706" s="31" t="s">
        <v>232</v>
      </c>
    </row>
    <row r="707" spans="1:5" s="31" customFormat="1" x14ac:dyDescent="0.2">
      <c r="A707" s="31" t="s">
        <v>105</v>
      </c>
      <c r="B707" s="65" t="str">
        <f>Gesamtüberblick!$U$4</f>
        <v>Deponierung</v>
      </c>
      <c r="C707" s="31" t="s">
        <v>84</v>
      </c>
      <c r="D707" s="66">
        <f>IF(Gesamtüberblick!U25="","ND",Gesamtüberblick!U25)</f>
        <v>0</v>
      </c>
      <c r="E707" s="31" t="s">
        <v>8</v>
      </c>
    </row>
    <row r="708" spans="1:5" s="31" customFormat="1" x14ac:dyDescent="0.2">
      <c r="A708" s="31" t="s">
        <v>105</v>
      </c>
      <c r="B708" s="65" t="str">
        <f>Gesamtüberblick!$U$4</f>
        <v>Deponierung</v>
      </c>
      <c r="C708" s="31" t="s">
        <v>87</v>
      </c>
      <c r="D708" s="66">
        <f>IF(Gesamtüberblick!U28="","ND",Gesamtüberblick!U28)</f>
        <v>0</v>
      </c>
      <c r="E708" s="31" t="s">
        <v>37</v>
      </c>
    </row>
    <row r="709" spans="1:5" s="31" customFormat="1" x14ac:dyDescent="0.2">
      <c r="A709" s="31" t="s">
        <v>105</v>
      </c>
      <c r="B709" s="65" t="str">
        <f>Gesamtüberblick!$U$4</f>
        <v>Deponierung</v>
      </c>
      <c r="C709" s="31" t="s">
        <v>89</v>
      </c>
      <c r="D709" s="66">
        <f>IF(Gesamtüberblick!U30="","ND",Gesamtüberblick!U30)</f>
        <v>0</v>
      </c>
      <c r="E709" s="31" t="s">
        <v>8</v>
      </c>
    </row>
    <row r="710" spans="1:5" s="31" customFormat="1" x14ac:dyDescent="0.2">
      <c r="A710" s="31" t="s">
        <v>105</v>
      </c>
      <c r="B710" s="65" t="str">
        <f>Gesamtüberblick!$U$4</f>
        <v>Deponierung</v>
      </c>
      <c r="C710" s="31" t="s">
        <v>90</v>
      </c>
      <c r="D710" s="66">
        <f>IF(Gesamtüberblick!U31="","ND",Gesamtüberblick!U31)</f>
        <v>0</v>
      </c>
      <c r="E710" s="31" t="s">
        <v>8</v>
      </c>
    </row>
    <row r="711" spans="1:5" s="31" customFormat="1" x14ac:dyDescent="0.2">
      <c r="A711" s="31" t="s">
        <v>105</v>
      </c>
      <c r="B711" s="65" t="str">
        <f>Gesamtüberblick!$U$4</f>
        <v>Deponierung</v>
      </c>
      <c r="C711" s="31" t="s">
        <v>78</v>
      </c>
      <c r="D711" s="66">
        <f>IF(Gesamtüberblick!U19="","ND",Gesamtüberblick!U19)</f>
        <v>0</v>
      </c>
      <c r="E711" s="31" t="s">
        <v>9</v>
      </c>
    </row>
    <row r="712" spans="1:5" s="31" customFormat="1" x14ac:dyDescent="0.2">
      <c r="A712" s="31" t="s">
        <v>105</v>
      </c>
      <c r="B712" s="65" t="str">
        <f>Gesamtüberblick!$U$4</f>
        <v>Deponierung</v>
      </c>
      <c r="C712" s="31" t="s">
        <v>79</v>
      </c>
      <c r="D712" s="66">
        <f>IF(Gesamtüberblick!U20="","ND",Gesamtüberblick!U20)</f>
        <v>0</v>
      </c>
      <c r="E712" s="31" t="s">
        <v>9</v>
      </c>
    </row>
    <row r="713" spans="1:5" s="31" customFormat="1" x14ac:dyDescent="0.2">
      <c r="A713" s="31" t="s">
        <v>105</v>
      </c>
      <c r="B713" s="65" t="str">
        <f>Gesamtüberblick!$U$4</f>
        <v>Deponierung</v>
      </c>
      <c r="C713" s="31" t="s">
        <v>85</v>
      </c>
      <c r="D713" s="66">
        <f>IF(Gesamtüberblick!U26="","ND",Gesamtüberblick!U26)</f>
        <v>0</v>
      </c>
      <c r="E713" s="31" t="s">
        <v>9</v>
      </c>
    </row>
    <row r="714" spans="1:5" s="31" customFormat="1" x14ac:dyDescent="0.2">
      <c r="A714" s="31" t="s">
        <v>105</v>
      </c>
      <c r="B714" s="65" t="str">
        <f>Gesamtüberblick!$U$4</f>
        <v>Deponierung</v>
      </c>
      <c r="C714" s="31" t="s">
        <v>171</v>
      </c>
      <c r="D714" s="66">
        <f>IF(Gesamtüberblick!U14="","ND",Gesamtüberblick!U14)</f>
        <v>0</v>
      </c>
      <c r="E714" s="31" t="s">
        <v>233</v>
      </c>
    </row>
    <row r="715" spans="1:5" s="31" customFormat="1" x14ac:dyDescent="0.2">
      <c r="A715" s="31" t="s">
        <v>105</v>
      </c>
      <c r="B715" s="65" t="str">
        <f>Gesamtüberblick!$U$4</f>
        <v>Deponierung</v>
      </c>
      <c r="C715" s="31" t="s">
        <v>169</v>
      </c>
      <c r="D715" s="66">
        <f>IF(Gesamtüberblick!U13="","ND",Gesamtüberblick!U13)</f>
        <v>0</v>
      </c>
      <c r="E715" s="31" t="s">
        <v>234</v>
      </c>
    </row>
    <row r="716" spans="1:5" s="31" customFormat="1" x14ac:dyDescent="0.2">
      <c r="A716" s="31" t="s">
        <v>105</v>
      </c>
      <c r="B716" s="65" t="str">
        <f>Gesamtüberblick!$U$4</f>
        <v>Deponierung</v>
      </c>
      <c r="C716" s="31" t="s">
        <v>167</v>
      </c>
      <c r="D716" s="66">
        <f>IF(Gesamtüberblick!U12="","ND",Gesamtüberblick!U12)</f>
        <v>0</v>
      </c>
      <c r="E716" s="31" t="s">
        <v>235</v>
      </c>
    </row>
    <row r="717" spans="1:5" s="31" customFormat="1" x14ac:dyDescent="0.2">
      <c r="A717" s="31" t="s">
        <v>105</v>
      </c>
      <c r="B717" s="65" t="str">
        <f>Gesamtüberblick!$U$4</f>
        <v>Deponierung</v>
      </c>
      <c r="C717" s="31" t="s">
        <v>94</v>
      </c>
      <c r="D717" s="66">
        <f>IF(Gesamtüberblick!U35="","ND",Gesamtüberblick!U35)</f>
        <v>0</v>
      </c>
      <c r="E717" s="31" t="s">
        <v>9</v>
      </c>
    </row>
    <row r="718" spans="1:5" s="31" customFormat="1" x14ac:dyDescent="0.2">
      <c r="A718" s="31" t="s">
        <v>105</v>
      </c>
      <c r="B718" s="65" t="str">
        <f>Gesamtüberblick!$U$4</f>
        <v>Deponierung</v>
      </c>
      <c r="C718" s="31" t="s">
        <v>95</v>
      </c>
      <c r="D718" s="66">
        <f>IF(Gesamtüberblick!U36="","ND",Gesamtüberblick!U36)</f>
        <v>0</v>
      </c>
      <c r="E718" s="31" t="s">
        <v>9</v>
      </c>
    </row>
    <row r="719" spans="1:5" s="31" customFormat="1" x14ac:dyDescent="0.2">
      <c r="A719" s="31" t="s">
        <v>105</v>
      </c>
      <c r="B719" s="65" t="str">
        <f>Gesamtüberblick!$U$4</f>
        <v>Deponierung</v>
      </c>
      <c r="C719" s="31" t="s">
        <v>88</v>
      </c>
      <c r="D719" s="66">
        <f>IF(Gesamtüberblick!U29="","ND",Gesamtüberblick!U29)</f>
        <v>0</v>
      </c>
      <c r="E719" s="31" t="s">
        <v>8</v>
      </c>
    </row>
    <row r="720" spans="1:5" s="31" customFormat="1" x14ac:dyDescent="0.2">
      <c r="A720" s="31" t="s">
        <v>105</v>
      </c>
      <c r="B720" s="65" t="str">
        <f>Gesamtüberblick!$U$4</f>
        <v>Deponierung</v>
      </c>
      <c r="C720" s="31" t="s">
        <v>100</v>
      </c>
      <c r="D720" s="66">
        <f>IF(Gesamtüberblick!U8="","ND",Gesamtüberblick!U8)</f>
        <v>0</v>
      </c>
      <c r="E720" s="31" t="s">
        <v>236</v>
      </c>
    </row>
    <row r="721" spans="1:5" s="31" customFormat="1" x14ac:dyDescent="0.2">
      <c r="A721" s="31" t="s">
        <v>105</v>
      </c>
      <c r="B721" s="65" t="str">
        <f>Gesamtüberblick!$U$4</f>
        <v>Deponierung</v>
      </c>
      <c r="C721" s="31" t="s">
        <v>101</v>
      </c>
      <c r="D721" s="66">
        <f>IF(Gesamtüberblick!U7="","ND",Gesamtüberblick!U7)</f>
        <v>0</v>
      </c>
      <c r="E721" s="31" t="s">
        <v>236</v>
      </c>
    </row>
    <row r="722" spans="1:5" s="31" customFormat="1" x14ac:dyDescent="0.2">
      <c r="A722" s="31" t="s">
        <v>105</v>
      </c>
      <c r="B722" s="65" t="str">
        <f>Gesamtüberblick!$U$4</f>
        <v>Deponierung</v>
      </c>
      <c r="C722" s="31" t="s">
        <v>163</v>
      </c>
      <c r="D722" s="66">
        <f>IF(Gesamtüberblick!U9="","ND",Gesamtüberblick!U9)</f>
        <v>0</v>
      </c>
      <c r="E722" s="31" t="s">
        <v>236</v>
      </c>
    </row>
    <row r="723" spans="1:5" s="31" customFormat="1" x14ac:dyDescent="0.2">
      <c r="A723" s="31" t="s">
        <v>105</v>
      </c>
      <c r="B723" s="65" t="str">
        <f>Gesamtüberblick!$U$4</f>
        <v>Deponierung</v>
      </c>
      <c r="C723" s="31" t="s">
        <v>162</v>
      </c>
      <c r="D723" s="66">
        <f>IF(Gesamtüberblick!U6="","ND",Gesamtüberblick!U6)</f>
        <v>0</v>
      </c>
      <c r="E723" s="31" t="s">
        <v>236</v>
      </c>
    </row>
    <row r="724" spans="1:5" s="31" customFormat="1" x14ac:dyDescent="0.2">
      <c r="A724" s="31" t="s">
        <v>105</v>
      </c>
      <c r="B724" s="65" t="str">
        <f>Gesamtüberblick!$U$4</f>
        <v>Deponierung</v>
      </c>
      <c r="C724" s="31" t="s">
        <v>91</v>
      </c>
      <c r="D724" s="66">
        <f>IF(Gesamtüberblick!U32="","ND",Gesamtüberblick!U32)</f>
        <v>0</v>
      </c>
      <c r="E724" s="31" t="s">
        <v>8</v>
      </c>
    </row>
    <row r="725" spans="1:5" s="31" customFormat="1" x14ac:dyDescent="0.2">
      <c r="A725" s="31" t="s">
        <v>105</v>
      </c>
      <c r="B725" s="65" t="str">
        <f>Gesamtüberblick!$U$4</f>
        <v>Deponierung</v>
      </c>
      <c r="C725" s="31" t="s">
        <v>86</v>
      </c>
      <c r="D725" s="66">
        <f>IF(Gesamtüberblick!U27="","ND",Gesamtüberblick!U27)</f>
        <v>0</v>
      </c>
      <c r="E725" s="31" t="s">
        <v>9</v>
      </c>
    </row>
    <row r="726" spans="1:5" s="31" customFormat="1" x14ac:dyDescent="0.2">
      <c r="A726" s="31" t="s">
        <v>105</v>
      </c>
      <c r="B726" s="65" t="str">
        <f>Gesamtüberblick!$U$4</f>
        <v>Deponierung</v>
      </c>
      <c r="C726" s="31" t="s">
        <v>81</v>
      </c>
      <c r="D726" s="66">
        <f>IF(Gesamtüberblick!U22="","ND",Gesamtüberblick!U22)</f>
        <v>0</v>
      </c>
      <c r="E726" s="31" t="s">
        <v>9</v>
      </c>
    </row>
    <row r="727" spans="1:5" s="31" customFormat="1" x14ac:dyDescent="0.2">
      <c r="A727" s="31" t="s">
        <v>105</v>
      </c>
      <c r="B727" s="65" t="str">
        <f>Gesamtüberblick!$U$4</f>
        <v>Deponierung</v>
      </c>
      <c r="C727" s="31" t="s">
        <v>82</v>
      </c>
      <c r="D727" s="66">
        <f>IF(Gesamtüberblick!U23="","ND",Gesamtüberblick!U23)</f>
        <v>0</v>
      </c>
      <c r="E727" s="31" t="s">
        <v>9</v>
      </c>
    </row>
    <row r="728" spans="1:5" s="31" customFormat="1" x14ac:dyDescent="0.2">
      <c r="A728" s="31" t="s">
        <v>105</v>
      </c>
      <c r="B728" s="65" t="str">
        <f>Gesamtüberblick!$U$4</f>
        <v>Deponierung</v>
      </c>
      <c r="C728" s="31" t="s">
        <v>175</v>
      </c>
      <c r="D728" s="66">
        <f>IF(Gesamtüberblick!U17="","ND",Gesamtüberblick!U17)</f>
        <v>0</v>
      </c>
      <c r="E728" s="31" t="s">
        <v>9</v>
      </c>
    </row>
    <row r="729" spans="1:5" s="31" customFormat="1" x14ac:dyDescent="0.2">
      <c r="A729" s="31" t="s">
        <v>105</v>
      </c>
      <c r="B729" s="65" t="str">
        <f>Gesamtüberblick!$U$4</f>
        <v>Deponierung</v>
      </c>
      <c r="C729" s="31" t="s">
        <v>174</v>
      </c>
      <c r="D729" s="66">
        <f>IF(Gesamtüberblick!U16="","ND",Gesamtüberblick!U16)</f>
        <v>0</v>
      </c>
      <c r="E729" s="31" t="s">
        <v>237</v>
      </c>
    </row>
    <row r="730" spans="1:5" s="31" customFormat="1" x14ac:dyDescent="0.2">
      <c r="A730" s="31" t="s">
        <v>105</v>
      </c>
      <c r="B730" s="65" t="str">
        <f>Gesamtüberblick!$U$4</f>
        <v>Deponierung</v>
      </c>
      <c r="C730" s="31" t="s">
        <v>183</v>
      </c>
      <c r="D730" s="66">
        <f>IF(Gesamtüberblick!U40="","ND",Gesamtüberblick!U40)</f>
        <v>0</v>
      </c>
      <c r="E730" s="31" t="s">
        <v>184</v>
      </c>
    </row>
    <row r="731" spans="1:5" s="31" customFormat="1" x14ac:dyDescent="0.2">
      <c r="A731" s="31" t="s">
        <v>105</v>
      </c>
      <c r="B731" s="65" t="str">
        <f>Gesamtüberblick!$U$4</f>
        <v>Deponierung</v>
      </c>
      <c r="C731" s="31" t="s">
        <v>185</v>
      </c>
      <c r="D731" s="66">
        <f>IF(Gesamtüberblick!U41="","ND",Gesamtüberblick!U41)</f>
        <v>0</v>
      </c>
      <c r="E731" s="31" t="s">
        <v>184</v>
      </c>
    </row>
    <row r="732" spans="1:5" s="31" customFormat="1" x14ac:dyDescent="0.2">
      <c r="A732" s="31" t="s">
        <v>105</v>
      </c>
      <c r="B732" s="65" t="str">
        <f>Gesamtüberblick!$U$4</f>
        <v>Deponierung</v>
      </c>
      <c r="C732" s="31" t="s">
        <v>181</v>
      </c>
      <c r="D732" s="66">
        <f>IF(Gesamtüberblick!U39="","ND",Gesamtüberblick!U39)</f>
        <v>0</v>
      </c>
      <c r="E732" s="31" t="s">
        <v>182</v>
      </c>
    </row>
    <row r="733" spans="1:5" s="31" customFormat="1" x14ac:dyDescent="0.2">
      <c r="A733" s="31" t="s">
        <v>105</v>
      </c>
      <c r="B733" s="65" t="str">
        <f>Gesamtüberblick!$U$4</f>
        <v>Deponierung</v>
      </c>
      <c r="C733" s="31" t="s">
        <v>180</v>
      </c>
      <c r="D733" s="66">
        <f>IF(Gesamtüberblick!U38="","ND",Gesamtüberblick!U38)</f>
        <v>0</v>
      </c>
      <c r="E733" s="28" t="s">
        <v>238</v>
      </c>
    </row>
    <row r="734" spans="1:5" s="31" customFormat="1" x14ac:dyDescent="0.2">
      <c r="A734" s="31" t="s">
        <v>105</v>
      </c>
      <c r="B734" s="65" t="str">
        <f>Gesamtüberblick!$U$4</f>
        <v>Deponierung</v>
      </c>
      <c r="C734" s="31" t="s">
        <v>186</v>
      </c>
      <c r="D734" s="66">
        <f>IF(Gesamtüberblick!U42="","ND",Gesamtüberblick!U42)</f>
        <v>0</v>
      </c>
      <c r="E734" s="31" t="s">
        <v>239</v>
      </c>
    </row>
    <row r="735" spans="1:5" s="31" customFormat="1" x14ac:dyDescent="0.2">
      <c r="A735" s="31" t="s">
        <v>105</v>
      </c>
      <c r="B735" s="65" t="str">
        <f>Gesamtüberblick!$U$4</f>
        <v>Deponierung</v>
      </c>
      <c r="C735" s="31" t="s">
        <v>178</v>
      </c>
      <c r="D735" s="66">
        <f>IF(Gesamtüberblick!U37="","ND",Gesamtüberblick!U37)</f>
        <v>0</v>
      </c>
      <c r="E735" s="31" t="s">
        <v>240</v>
      </c>
    </row>
    <row r="736" spans="1:5" s="31" customFormat="1" x14ac:dyDescent="0.2">
      <c r="A736" s="31" t="s">
        <v>105</v>
      </c>
      <c r="B736" s="65" t="str">
        <f>Gesamtüberblick!$U$4</f>
        <v>Deponierung</v>
      </c>
      <c r="C736" s="31" t="s">
        <v>93</v>
      </c>
      <c r="D736" s="66">
        <f>IF(Gesamtüberblick!U34="","ND",Gesamtüberblick!U34)</f>
        <v>0</v>
      </c>
      <c r="E736" s="31" t="s">
        <v>8</v>
      </c>
    </row>
    <row r="737" spans="1:5" s="31" customFormat="1" x14ac:dyDescent="0.2">
      <c r="A737" s="31" t="s">
        <v>105</v>
      </c>
      <c r="B737" s="65" t="str">
        <f>Gesamtüberblick!$U$4</f>
        <v>Deponierung</v>
      </c>
      <c r="C737" s="31" t="s">
        <v>92</v>
      </c>
      <c r="D737" s="66">
        <f>IF(Gesamtüberblick!U33="","ND",Gesamtüberblick!U33)</f>
        <v>0</v>
      </c>
      <c r="E737" s="31" t="s">
        <v>8</v>
      </c>
    </row>
    <row r="738" spans="1:5" s="31" customFormat="1" x14ac:dyDescent="0.2">
      <c r="A738" s="31" t="s">
        <v>105</v>
      </c>
      <c r="B738" s="65" t="str">
        <f>Gesamtüberblick!$U$4</f>
        <v>Deponierung</v>
      </c>
      <c r="C738" s="31" t="s">
        <v>80</v>
      </c>
      <c r="D738" s="66">
        <f>IF(Gesamtüberblick!U21="","ND",Gesamtüberblick!U21)</f>
        <v>0</v>
      </c>
      <c r="E738" s="31" t="s">
        <v>9</v>
      </c>
    </row>
    <row r="739" spans="1:5" s="31" customFormat="1" x14ac:dyDescent="0.2">
      <c r="A739" s="31" t="s">
        <v>105</v>
      </c>
      <c r="B739" s="65" t="str">
        <f>Gesamtüberblick!$U$4</f>
        <v>Deponierung</v>
      </c>
      <c r="C739" s="31" t="s">
        <v>83</v>
      </c>
      <c r="D739" s="66">
        <f>IF(Gesamtüberblick!U24="","ND",Gesamtüberblick!U24)</f>
        <v>0</v>
      </c>
      <c r="E739" s="31" t="s">
        <v>9</v>
      </c>
    </row>
    <row r="740" spans="1:5" s="31" customFormat="1" x14ac:dyDescent="0.2">
      <c r="A740" s="31" t="s">
        <v>105</v>
      </c>
      <c r="B740" s="65" t="str">
        <f>Gesamtüberblick!$U$4</f>
        <v>Deponierung</v>
      </c>
      <c r="C740" s="31" t="s">
        <v>165</v>
      </c>
      <c r="D740" s="66">
        <f>IF(Gesamtüberblick!U11="","ND",Gesamtüberblick!U11)</f>
        <v>0</v>
      </c>
      <c r="E740" s="31" t="s">
        <v>241</v>
      </c>
    </row>
    <row r="741" spans="1:5" s="31" customFormat="1" x14ac:dyDescent="0.2">
      <c r="A741" s="31" t="s">
        <v>105</v>
      </c>
      <c r="B741" s="65" t="str">
        <f>Gesamtüberblick!$U$4</f>
        <v>Deponierung</v>
      </c>
      <c r="C741" s="31" t="s">
        <v>176</v>
      </c>
      <c r="D741" s="66">
        <f>IF(Gesamtüberblick!U18="","ND",Gesamtüberblick!U18)</f>
        <v>0</v>
      </c>
      <c r="E741" s="31" t="s">
        <v>242</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
  <cols>
    <col min="1" max="1" width="16.33203125" customWidth="1"/>
    <col min="2" max="2" width="70.1640625" style="77" customWidth="1"/>
  </cols>
  <sheetData>
    <row r="1" spans="1:2" ht="16" x14ac:dyDescent="0.2">
      <c r="A1" s="29" t="s">
        <v>203</v>
      </c>
      <c r="B1" s="73" t="s">
        <v>204</v>
      </c>
    </row>
    <row r="2" spans="1:2" ht="16" x14ac:dyDescent="0.2">
      <c r="A2" s="74"/>
      <c r="B2" s="42" t="s">
        <v>205</v>
      </c>
    </row>
    <row r="3" spans="1:2" ht="16" x14ac:dyDescent="0.2">
      <c r="A3" s="75"/>
      <c r="B3" s="42" t="s">
        <v>206</v>
      </c>
    </row>
    <row r="4" spans="1:2" ht="16" x14ac:dyDescent="0.2">
      <c r="A4" s="76"/>
      <c r="B4" s="42" t="s">
        <v>207</v>
      </c>
    </row>
    <row r="7" spans="1:2" ht="16" x14ac:dyDescent="0.2">
      <c r="A7" s="29" t="s">
        <v>208</v>
      </c>
      <c r="B7" s="78"/>
    </row>
    <row r="8" spans="1:2" s="54" customFormat="1" ht="32" x14ac:dyDescent="0.2">
      <c r="A8" s="79" t="s">
        <v>209</v>
      </c>
      <c r="B8" s="80" t="s">
        <v>210</v>
      </c>
    </row>
    <row r="9" spans="1:2" ht="32" x14ac:dyDescent="0.2">
      <c r="A9" s="81" t="s">
        <v>211</v>
      </c>
      <c r="B9" s="42" t="s">
        <v>212</v>
      </c>
    </row>
    <row r="10" spans="1:2" ht="32" x14ac:dyDescent="0.2">
      <c r="A10" s="82" t="s">
        <v>213</v>
      </c>
      <c r="B10" s="42" t="s">
        <v>214</v>
      </c>
    </row>
    <row r="11" spans="1:2" ht="16" x14ac:dyDescent="0.2">
      <c r="A11" s="83" t="s">
        <v>215</v>
      </c>
      <c r="B11" s="42" t="s">
        <v>216</v>
      </c>
    </row>
    <row r="12" spans="1:2" x14ac:dyDescent="0.2">
      <c r="A12" s="84"/>
    </row>
    <row r="13" spans="1:2" x14ac:dyDescent="0.2">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5" zoomScaleNormal="100" workbookViewId="0">
      <selection activeCell="B13" sqref="B13:C13"/>
    </sheetView>
  </sheetViews>
  <sheetFormatPr baseColWidth="10" defaultColWidth="10.83203125" defaultRowHeight="15" x14ac:dyDescent="0.2"/>
  <cols>
    <col min="1" max="1" width="17.1640625" style="44" customWidth="1"/>
    <col min="2" max="2" width="32.5" style="44" customWidth="1"/>
    <col min="3" max="3" width="48.5" style="38" customWidth="1"/>
    <col min="4" max="4" width="63.83203125" style="47" customWidth="1"/>
    <col min="5" max="16384" width="10.83203125" style="44"/>
  </cols>
  <sheetData>
    <row r="1" spans="1:5" ht="19" x14ac:dyDescent="0.2">
      <c r="A1" s="37" t="s">
        <v>225</v>
      </c>
      <c r="D1" s="56"/>
    </row>
    <row r="2" spans="1:5" ht="19" customHeight="1" x14ac:dyDescent="0.2">
      <c r="A2" s="37"/>
      <c r="D2" s="56"/>
    </row>
    <row r="3" spans="1:5" x14ac:dyDescent="0.2">
      <c r="D3" s="56"/>
    </row>
    <row r="4" spans="1:5" ht="16" x14ac:dyDescent="0.2">
      <c r="A4" s="29" t="s">
        <v>114</v>
      </c>
      <c r="B4" s="100">
        <v>44312</v>
      </c>
      <c r="C4" s="87"/>
      <c r="D4" s="56"/>
    </row>
    <row r="5" spans="1:5" ht="16" x14ac:dyDescent="0.2">
      <c r="A5" s="29" t="s">
        <v>130</v>
      </c>
      <c r="B5" s="101" t="s">
        <v>129</v>
      </c>
      <c r="C5" s="102"/>
      <c r="D5" s="56"/>
    </row>
    <row r="6" spans="1:5" ht="16" x14ac:dyDescent="0.2">
      <c r="A6" s="30"/>
      <c r="B6" s="100"/>
      <c r="C6" s="87"/>
      <c r="D6" s="56"/>
    </row>
    <row r="7" spans="1:5" s="47" customFormat="1" ht="187" customHeight="1" x14ac:dyDescent="0.2">
      <c r="A7" s="43" t="s">
        <v>134</v>
      </c>
      <c r="B7" s="88" t="s">
        <v>226</v>
      </c>
      <c r="C7" s="103"/>
      <c r="D7" s="56"/>
    </row>
    <row r="8" spans="1:5" s="47" customFormat="1" ht="30.25" customHeight="1" x14ac:dyDescent="0.2">
      <c r="A8" s="36" t="s">
        <v>115</v>
      </c>
      <c r="B8" s="87" t="s">
        <v>227</v>
      </c>
      <c r="C8" s="87"/>
      <c r="D8" s="56"/>
    </row>
    <row r="9" spans="1:5" s="47" customFormat="1" ht="30.25" customHeight="1" x14ac:dyDescent="0.2">
      <c r="A9" s="46" t="s">
        <v>135</v>
      </c>
      <c r="B9" s="87" t="s">
        <v>228</v>
      </c>
      <c r="C9" s="87"/>
      <c r="D9" s="56"/>
    </row>
    <row r="10" spans="1:5" s="47" customFormat="1" x14ac:dyDescent="0.2">
      <c r="A10" s="46"/>
      <c r="B10" s="87"/>
      <c r="C10" s="87"/>
      <c r="D10" s="56"/>
    </row>
    <row r="11" spans="1:5" s="47" customFormat="1" ht="30.25" customHeight="1" x14ac:dyDescent="0.2">
      <c r="A11" s="29" t="s">
        <v>124</v>
      </c>
      <c r="B11" s="87" t="s">
        <v>125</v>
      </c>
      <c r="C11" s="87"/>
      <c r="D11" s="56"/>
    </row>
    <row r="12" spans="1:5" s="47" customFormat="1" x14ac:dyDescent="0.2">
      <c r="A12" s="46"/>
      <c r="B12" s="87"/>
      <c r="C12" s="87"/>
      <c r="D12" s="56"/>
    </row>
    <row r="13" spans="1:5" ht="45" customHeight="1" x14ac:dyDescent="0.2">
      <c r="A13" s="45" t="s">
        <v>141</v>
      </c>
      <c r="B13" s="96" t="s">
        <v>244</v>
      </c>
      <c r="C13" s="96"/>
      <c r="D13" s="56"/>
    </row>
    <row r="14" spans="1:5" s="47" customFormat="1" ht="45" customHeight="1" x14ac:dyDescent="0.2">
      <c r="A14" s="42" t="s">
        <v>142</v>
      </c>
      <c r="B14" s="104" t="s">
        <v>143</v>
      </c>
      <c r="C14" s="104"/>
      <c r="D14" s="56"/>
    </row>
    <row r="15" spans="1:5" ht="86.5" customHeight="1" x14ac:dyDescent="0.2">
      <c r="A15" s="42" t="s">
        <v>128</v>
      </c>
      <c r="B15" s="87" t="s">
        <v>144</v>
      </c>
      <c r="C15" s="87"/>
      <c r="D15" s="56"/>
      <c r="E15" s="47"/>
    </row>
    <row r="16" spans="1:5" ht="90" customHeight="1" x14ac:dyDescent="0.2">
      <c r="A16" s="42" t="s">
        <v>133</v>
      </c>
      <c r="B16" s="88" t="s">
        <v>145</v>
      </c>
      <c r="C16" s="88"/>
      <c r="D16" s="56"/>
      <c r="E16" s="47"/>
    </row>
    <row r="17" spans="1:5" ht="60" customHeight="1" x14ac:dyDescent="0.2">
      <c r="A17" s="93" t="s">
        <v>126</v>
      </c>
      <c r="B17" s="96" t="s">
        <v>146</v>
      </c>
      <c r="C17" s="96"/>
      <c r="D17" s="56"/>
      <c r="E17" s="47"/>
    </row>
    <row r="18" spans="1:5" s="47" customFormat="1" ht="32" x14ac:dyDescent="0.2">
      <c r="A18" s="94"/>
      <c r="B18" s="36" t="s">
        <v>116</v>
      </c>
      <c r="C18" s="39" t="s">
        <v>131</v>
      </c>
      <c r="D18" s="56"/>
    </row>
    <row r="19" spans="1:5" s="47" customFormat="1" x14ac:dyDescent="0.2">
      <c r="A19" s="94"/>
      <c r="B19" s="57" t="s">
        <v>140</v>
      </c>
      <c r="C19" s="39"/>
      <c r="D19" s="56"/>
    </row>
    <row r="20" spans="1:5" s="47" customFormat="1" ht="32" x14ac:dyDescent="0.2">
      <c r="A20" s="94"/>
      <c r="B20" s="46" t="s">
        <v>96</v>
      </c>
      <c r="C20" s="49" t="s">
        <v>158</v>
      </c>
      <c r="D20" s="56"/>
    </row>
    <row r="21" spans="1:5" s="47" customFormat="1" ht="16" x14ac:dyDescent="0.2">
      <c r="A21" s="94"/>
      <c r="B21" s="46" t="s">
        <v>97</v>
      </c>
      <c r="C21" s="49" t="s">
        <v>117</v>
      </c>
      <c r="D21" s="56"/>
    </row>
    <row r="22" spans="1:5" s="47" customFormat="1" ht="32" x14ac:dyDescent="0.2">
      <c r="A22" s="94"/>
      <c r="B22" s="46" t="s">
        <v>118</v>
      </c>
      <c r="C22" s="49" t="s">
        <v>119</v>
      </c>
      <c r="D22" s="56"/>
    </row>
    <row r="23" spans="1:5" s="47" customFormat="1" ht="16" x14ac:dyDescent="0.2">
      <c r="A23" s="94"/>
      <c r="B23" s="46" t="s">
        <v>120</v>
      </c>
      <c r="C23" s="49" t="s">
        <v>121</v>
      </c>
      <c r="D23" s="56"/>
    </row>
    <row r="24" spans="1:5" s="47" customFormat="1" ht="16" x14ac:dyDescent="0.2">
      <c r="A24" s="95"/>
      <c r="B24" s="46" t="s">
        <v>107</v>
      </c>
      <c r="C24" s="49" t="s">
        <v>122</v>
      </c>
      <c r="D24" s="56"/>
    </row>
    <row r="25" spans="1:5" s="47" customFormat="1" x14ac:dyDescent="0.2">
      <c r="A25" s="41"/>
      <c r="B25" s="87"/>
      <c r="C25" s="87"/>
      <c r="D25" s="56"/>
    </row>
    <row r="26" spans="1:5" s="47" customFormat="1" ht="135.75" customHeight="1" x14ac:dyDescent="0.2">
      <c r="A26" s="45" t="s">
        <v>147</v>
      </c>
      <c r="B26" s="97" t="s">
        <v>229</v>
      </c>
      <c r="C26" s="98"/>
      <c r="D26" s="56"/>
    </row>
    <row r="27" spans="1:5" s="47" customFormat="1" x14ac:dyDescent="0.2">
      <c r="A27" s="41"/>
      <c r="B27" s="87"/>
      <c r="C27" s="87"/>
      <c r="D27" s="56"/>
    </row>
    <row r="28" spans="1:5" s="47" customFormat="1" ht="75" customHeight="1" x14ac:dyDescent="0.2">
      <c r="A28" s="29" t="s">
        <v>123</v>
      </c>
      <c r="B28" s="87" t="s">
        <v>139</v>
      </c>
      <c r="C28" s="87"/>
      <c r="D28" s="56"/>
    </row>
    <row r="29" spans="1:5" s="47" customFormat="1" ht="60" customHeight="1" x14ac:dyDescent="0.2">
      <c r="A29" s="41" t="s">
        <v>148</v>
      </c>
      <c r="B29" s="87" t="s">
        <v>149</v>
      </c>
      <c r="C29" s="87"/>
      <c r="D29" s="56"/>
    </row>
    <row r="30" spans="1:5" x14ac:dyDescent="0.2">
      <c r="D30" s="56"/>
    </row>
    <row r="31" spans="1:5" s="47" customFormat="1" ht="45" customHeight="1" x14ac:dyDescent="0.2">
      <c r="A31" s="99" t="s">
        <v>150</v>
      </c>
      <c r="B31" s="87" t="s">
        <v>151</v>
      </c>
      <c r="C31" s="87"/>
      <c r="D31" s="56"/>
    </row>
    <row r="32" spans="1:5" s="47" customFormat="1" ht="58" customHeight="1" x14ac:dyDescent="0.2">
      <c r="A32" s="95"/>
      <c r="B32" s="87" t="s">
        <v>152</v>
      </c>
      <c r="C32" s="87"/>
      <c r="D32" s="56"/>
    </row>
    <row r="33" spans="1:4" s="47" customFormat="1" x14ac:dyDescent="0.2">
      <c r="A33" s="41"/>
      <c r="B33" s="87"/>
      <c r="C33" s="87"/>
      <c r="D33" s="56"/>
    </row>
    <row r="34" spans="1:4" s="47" customFormat="1" ht="105" customHeight="1" x14ac:dyDescent="0.2">
      <c r="A34" s="45" t="s">
        <v>153</v>
      </c>
      <c r="B34" s="87" t="s">
        <v>154</v>
      </c>
      <c r="C34" s="87"/>
      <c r="D34" s="56"/>
    </row>
    <row r="35" spans="1:4" s="47" customFormat="1" ht="75" customHeight="1" x14ac:dyDescent="0.2">
      <c r="A35" s="48" t="s">
        <v>136</v>
      </c>
      <c r="B35" s="88" t="s">
        <v>155</v>
      </c>
      <c r="C35" s="88"/>
      <c r="D35" s="56"/>
    </row>
    <row r="36" spans="1:4" s="47" customFormat="1" ht="30" customHeight="1" x14ac:dyDescent="0.2">
      <c r="A36" s="48" t="s">
        <v>137</v>
      </c>
      <c r="B36" s="89" t="s">
        <v>138</v>
      </c>
      <c r="C36" s="90"/>
      <c r="D36" s="56"/>
    </row>
    <row r="37" spans="1:4" s="47" customFormat="1" ht="15" customHeight="1" x14ac:dyDescent="0.2">
      <c r="A37" s="48"/>
      <c r="B37" s="91"/>
      <c r="C37" s="92"/>
      <c r="D37" s="56"/>
    </row>
    <row r="38" spans="1:4" s="47" customFormat="1" ht="90" customHeight="1" x14ac:dyDescent="0.2">
      <c r="A38" s="45" t="s">
        <v>156</v>
      </c>
      <c r="B38" s="87" t="s">
        <v>157</v>
      </c>
      <c r="C38" s="87"/>
      <c r="D38" s="56"/>
    </row>
    <row r="39" spans="1:4" x14ac:dyDescent="0.2">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J59" sqref="J59"/>
    </sheetView>
  </sheetViews>
  <sheetFormatPr baseColWidth="10" defaultRowHeight="15" x14ac:dyDescent="0.2"/>
  <cols>
    <col min="3" max="3" width="13.83203125" customWidth="1"/>
    <col min="4" max="5" width="10.83203125" customWidth="1"/>
    <col min="6" max="8" width="11.33203125" style="17"/>
    <col min="9" max="15" width="10.83203125" style="17" customWidth="1"/>
    <col min="16" max="19" width="11.33203125" style="17"/>
    <col min="20" max="20" width="10.83203125" customWidth="1"/>
  </cols>
  <sheetData>
    <row r="1" spans="1:22" ht="16" thickBot="1" x14ac:dyDescent="0.25">
      <c r="A1" s="23" t="s">
        <v>110</v>
      </c>
      <c r="B1" s="24"/>
      <c r="C1" s="53" t="s">
        <v>245</v>
      </c>
      <c r="D1" s="50"/>
      <c r="P1"/>
      <c r="Q1"/>
      <c r="R1"/>
      <c r="S1"/>
    </row>
    <row r="2" spans="1:22" ht="16" thickBot="1" x14ac:dyDescent="0.25">
      <c r="A2" s="23" t="s">
        <v>111</v>
      </c>
      <c r="B2" s="25"/>
      <c r="C2" s="52" t="s">
        <v>243</v>
      </c>
      <c r="D2" s="51" t="s">
        <v>112</v>
      </c>
      <c r="P2" s="21"/>
      <c r="Q2" s="21"/>
      <c r="R2" s="21"/>
      <c r="S2" s="21"/>
      <c r="T2" s="22"/>
      <c r="U2" s="21"/>
      <c r="V2" s="21"/>
    </row>
    <row r="3" spans="1:22" x14ac:dyDescent="0.2">
      <c r="A3" s="35" t="s">
        <v>113</v>
      </c>
      <c r="C3" s="55" t="s">
        <v>107</v>
      </c>
      <c r="D3" s="26"/>
      <c r="P3" s="21"/>
      <c r="Q3" s="21"/>
      <c r="R3" s="21"/>
      <c r="S3" s="21"/>
      <c r="T3" s="22"/>
      <c r="U3" s="21"/>
      <c r="V3" s="21"/>
    </row>
    <row r="4" spans="1:22" x14ac:dyDescent="0.2">
      <c r="P4" s="40" t="str">
        <f>$C3</f>
        <v>Deponierung</v>
      </c>
      <c r="Q4" s="40" t="str">
        <f>$C3</f>
        <v>Deponierung</v>
      </c>
      <c r="R4" s="40" t="str">
        <f>$C3</f>
        <v>Deponierung</v>
      </c>
      <c r="S4" s="40" t="str">
        <f>$C3</f>
        <v>Deponierung</v>
      </c>
      <c r="T4" s="54"/>
      <c r="U4" s="40" t="str">
        <f>$C3</f>
        <v>Deponierung</v>
      </c>
      <c r="V4" s="21"/>
    </row>
    <row r="5" spans="1:22" x14ac:dyDescent="0.2">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
      <c r="A6" s="4" t="s">
        <v>104</v>
      </c>
      <c r="B6" s="5" t="s">
        <v>109</v>
      </c>
      <c r="C6" s="58"/>
      <c r="D6" s="58"/>
      <c r="E6" s="58"/>
      <c r="F6" s="58">
        <v>192.9471591013594</v>
      </c>
      <c r="G6" s="58">
        <v>11.639008195227596</v>
      </c>
      <c r="H6" s="58">
        <v>15.375811359139673</v>
      </c>
      <c r="I6" s="58">
        <v>0</v>
      </c>
      <c r="J6" s="58">
        <v>0</v>
      </c>
      <c r="K6" s="58">
        <v>0</v>
      </c>
      <c r="L6" s="58">
        <v>0</v>
      </c>
      <c r="M6" s="58">
        <v>0</v>
      </c>
      <c r="N6" s="58">
        <v>0</v>
      </c>
      <c r="O6" s="58">
        <v>0</v>
      </c>
      <c r="P6" s="58">
        <v>1.2040653943756443</v>
      </c>
      <c r="Q6" s="58">
        <v>1.0300007252413801</v>
      </c>
      <c r="R6" s="58">
        <v>0</v>
      </c>
      <c r="S6" s="58">
        <v>-13.65454782035917</v>
      </c>
      <c r="T6" s="59">
        <v>0</v>
      </c>
      <c r="U6" s="59">
        <v>0</v>
      </c>
      <c r="V6" s="58">
        <v>0</v>
      </c>
    </row>
    <row r="7" spans="1:22" x14ac:dyDescent="0.2">
      <c r="A7" s="3" t="s">
        <v>102</v>
      </c>
      <c r="B7" s="5" t="s">
        <v>109</v>
      </c>
      <c r="C7" s="58"/>
      <c r="D7" s="58"/>
      <c r="E7" s="58"/>
      <c r="F7" s="58">
        <v>201.02944126407019</v>
      </c>
      <c r="G7" s="58">
        <v>11.623448124525444</v>
      </c>
      <c r="H7" s="58">
        <v>6.3161292786758718</v>
      </c>
      <c r="I7" s="58">
        <v>0</v>
      </c>
      <c r="J7" s="58">
        <v>0</v>
      </c>
      <c r="K7" s="58">
        <v>0</v>
      </c>
      <c r="L7" s="58">
        <v>0</v>
      </c>
      <c r="M7" s="58">
        <v>0</v>
      </c>
      <c r="N7" s="58">
        <v>0</v>
      </c>
      <c r="O7" s="58">
        <v>0</v>
      </c>
      <c r="P7" s="58">
        <v>1.2033158472467911</v>
      </c>
      <c r="Q7" s="58">
        <v>1.0286237278341099</v>
      </c>
      <c r="R7" s="58">
        <v>0</v>
      </c>
      <c r="S7" s="58">
        <v>-13.662548507048522</v>
      </c>
      <c r="T7" s="59">
        <v>0</v>
      </c>
      <c r="U7" s="59">
        <v>0</v>
      </c>
      <c r="V7" s="58">
        <v>0</v>
      </c>
    </row>
    <row r="8" spans="1:22" x14ac:dyDescent="0.2">
      <c r="A8" s="3" t="s">
        <v>103</v>
      </c>
      <c r="B8" s="5" t="s">
        <v>159</v>
      </c>
      <c r="C8" s="58"/>
      <c r="D8" s="58"/>
      <c r="E8" s="58"/>
      <c r="F8" s="58">
        <v>-8.1190537659058464</v>
      </c>
      <c r="G8" s="58">
        <v>9.9958779852461401E-3</v>
      </c>
      <c r="H8" s="58">
        <v>9.0584714053347106</v>
      </c>
      <c r="I8" s="58">
        <v>0</v>
      </c>
      <c r="J8" s="58">
        <v>0</v>
      </c>
      <c r="K8" s="58">
        <v>0</v>
      </c>
      <c r="L8" s="58">
        <v>0</v>
      </c>
      <c r="M8" s="58">
        <v>0</v>
      </c>
      <c r="N8" s="58">
        <v>0</v>
      </c>
      <c r="O8" s="58">
        <v>0</v>
      </c>
      <c r="P8" s="58">
        <v>5.9856860730323218E-4</v>
      </c>
      <c r="Q8" s="58">
        <v>8.8459097214567601E-4</v>
      </c>
      <c r="R8" s="58">
        <v>0</v>
      </c>
      <c r="S8" s="58">
        <v>4.2739877746948603E-3</v>
      </c>
      <c r="T8" s="59">
        <v>0</v>
      </c>
      <c r="U8" s="59">
        <v>0</v>
      </c>
      <c r="V8" s="58">
        <v>0</v>
      </c>
    </row>
    <row r="9" spans="1:22" x14ac:dyDescent="0.2">
      <c r="A9" s="72" t="s">
        <v>160</v>
      </c>
      <c r="B9" s="5" t="s">
        <v>159</v>
      </c>
      <c r="C9" s="58"/>
      <c r="D9" s="58"/>
      <c r="E9" s="58"/>
      <c r="F9" s="58">
        <v>3.6771603195091304E-2</v>
      </c>
      <c r="G9" s="58">
        <v>5.5641927168827475E-3</v>
      </c>
      <c r="H9" s="58">
        <v>1.2106751290465198E-3</v>
      </c>
      <c r="I9" s="58">
        <v>0</v>
      </c>
      <c r="J9" s="58">
        <v>0</v>
      </c>
      <c r="K9" s="58">
        <v>0</v>
      </c>
      <c r="L9" s="58">
        <v>0</v>
      </c>
      <c r="M9" s="58">
        <v>0</v>
      </c>
      <c r="N9" s="58">
        <v>0</v>
      </c>
      <c r="O9" s="58">
        <v>0</v>
      </c>
      <c r="P9" s="58">
        <v>1.5097852155025404E-4</v>
      </c>
      <c r="Q9" s="58">
        <v>4.9240643512236699E-4</v>
      </c>
      <c r="R9" s="58">
        <v>0</v>
      </c>
      <c r="S9" s="58">
        <v>3.7266989146547097E-3</v>
      </c>
      <c r="T9" s="59">
        <v>0</v>
      </c>
      <c r="U9" s="59">
        <v>0</v>
      </c>
      <c r="V9" s="58">
        <v>0</v>
      </c>
    </row>
    <row r="10" spans="1:22" x14ac:dyDescent="0.2">
      <c r="A10" s="4" t="s">
        <v>20</v>
      </c>
      <c r="B10" s="5" t="s">
        <v>70</v>
      </c>
      <c r="C10" s="58"/>
      <c r="D10" s="58"/>
      <c r="E10" s="58"/>
      <c r="F10" s="58">
        <v>6.6614111308750763E-6</v>
      </c>
      <c r="G10" s="58">
        <v>2.5685306521588792E-7</v>
      </c>
      <c r="H10" s="58">
        <v>2.0345428068014493E-7</v>
      </c>
      <c r="I10" s="58">
        <v>0</v>
      </c>
      <c r="J10" s="58">
        <v>0</v>
      </c>
      <c r="K10" s="58">
        <v>0</v>
      </c>
      <c r="L10" s="58">
        <v>0</v>
      </c>
      <c r="M10" s="58">
        <v>0</v>
      </c>
      <c r="N10" s="58">
        <v>0</v>
      </c>
      <c r="O10" s="58">
        <v>0</v>
      </c>
      <c r="P10" s="58">
        <v>2.4947810250903297E-8</v>
      </c>
      <c r="Q10" s="58">
        <v>2.2730359753618399E-8</v>
      </c>
      <c r="R10" s="58">
        <v>0</v>
      </c>
      <c r="S10" s="58">
        <v>1.7594537793251199E-7</v>
      </c>
      <c r="T10" s="59">
        <v>0</v>
      </c>
      <c r="U10" s="59">
        <v>0</v>
      </c>
      <c r="V10" s="58">
        <v>0</v>
      </c>
    </row>
    <row r="11" spans="1:22" x14ac:dyDescent="0.2">
      <c r="A11" s="3" t="s">
        <v>21</v>
      </c>
      <c r="B11" s="5" t="s">
        <v>166</v>
      </c>
      <c r="C11" s="58"/>
      <c r="D11" s="58"/>
      <c r="E11" s="58"/>
      <c r="F11" s="58">
        <v>0.3768874329901612</v>
      </c>
      <c r="G11" s="58">
        <v>2.8005691395938847E-2</v>
      </c>
      <c r="H11" s="58">
        <v>1.3512326928068882E-2</v>
      </c>
      <c r="I11" s="58">
        <v>0</v>
      </c>
      <c r="J11" s="58">
        <v>0</v>
      </c>
      <c r="K11" s="58">
        <v>0</v>
      </c>
      <c r="L11" s="58">
        <v>0</v>
      </c>
      <c r="M11" s="58">
        <v>0</v>
      </c>
      <c r="N11" s="58">
        <v>0</v>
      </c>
      <c r="O11" s="58">
        <v>0</v>
      </c>
      <c r="P11" s="58">
        <v>1.0555339995079576E-2</v>
      </c>
      <c r="Q11" s="58">
        <v>2.4783797695521101E-3</v>
      </c>
      <c r="R11" s="58">
        <v>0</v>
      </c>
      <c r="S11" s="58">
        <v>4.5782341414732204E-2</v>
      </c>
      <c r="T11" s="59">
        <v>0</v>
      </c>
      <c r="U11" s="59">
        <v>0</v>
      </c>
      <c r="V11" s="58">
        <v>0</v>
      </c>
    </row>
    <row r="12" spans="1:22" x14ac:dyDescent="0.2">
      <c r="A12" s="3" t="s">
        <v>188</v>
      </c>
      <c r="B12" s="5" t="s">
        <v>168</v>
      </c>
      <c r="C12" s="58"/>
      <c r="D12" s="58"/>
      <c r="E12" s="58"/>
      <c r="F12" s="58">
        <v>2.9505439274725941E-2</v>
      </c>
      <c r="G12" s="58">
        <v>8.3481651780399179E-4</v>
      </c>
      <c r="H12" s="58">
        <v>9.3952943585717537E-4</v>
      </c>
      <c r="I12" s="58">
        <v>0</v>
      </c>
      <c r="J12" s="58">
        <v>0</v>
      </c>
      <c r="K12" s="58">
        <v>0</v>
      </c>
      <c r="L12" s="58">
        <v>0</v>
      </c>
      <c r="M12" s="58">
        <v>0</v>
      </c>
      <c r="N12" s="58">
        <v>0</v>
      </c>
      <c r="O12" s="58">
        <v>0</v>
      </c>
      <c r="P12" s="58">
        <v>5.4271894477204886E-5</v>
      </c>
      <c r="Q12" s="58">
        <v>7.38775679472559E-5</v>
      </c>
      <c r="R12" s="58">
        <v>0</v>
      </c>
      <c r="S12" s="58">
        <v>5.0561473723519698E-4</v>
      </c>
      <c r="T12" s="59">
        <v>0</v>
      </c>
      <c r="U12" s="59">
        <v>0</v>
      </c>
      <c r="V12" s="58">
        <v>0</v>
      </c>
    </row>
    <row r="13" spans="1:22" x14ac:dyDescent="0.2">
      <c r="A13" s="3" t="s">
        <v>189</v>
      </c>
      <c r="B13" s="5" t="s">
        <v>170</v>
      </c>
      <c r="C13" s="58"/>
      <c r="D13" s="58"/>
      <c r="E13" s="58"/>
      <c r="F13" s="58">
        <v>0.15663612003177493</v>
      </c>
      <c r="G13" s="58">
        <v>7.6684143758527501E-3</v>
      </c>
      <c r="H13" s="58">
        <v>5.8448278904741861E-3</v>
      </c>
      <c r="I13" s="58">
        <v>0</v>
      </c>
      <c r="J13" s="58">
        <v>0</v>
      </c>
      <c r="K13" s="58">
        <v>0</v>
      </c>
      <c r="L13" s="58">
        <v>0</v>
      </c>
      <c r="M13" s="58">
        <v>0</v>
      </c>
      <c r="N13" s="58">
        <v>0</v>
      </c>
      <c r="O13" s="58">
        <v>0</v>
      </c>
      <c r="P13" s="58">
        <v>4.910920742658983E-3</v>
      </c>
      <c r="Q13" s="58">
        <v>6.7862074122590694E-4</v>
      </c>
      <c r="R13" s="58">
        <v>0</v>
      </c>
      <c r="S13" s="58">
        <v>1.7606183929271099E-2</v>
      </c>
      <c r="T13" s="59">
        <v>0</v>
      </c>
      <c r="U13" s="59">
        <v>0</v>
      </c>
      <c r="V13" s="58">
        <v>0</v>
      </c>
    </row>
    <row r="14" spans="1:22" x14ac:dyDescent="0.2">
      <c r="A14" s="3" t="s">
        <v>190</v>
      </c>
      <c r="B14" s="5" t="s">
        <v>172</v>
      </c>
      <c r="C14" s="58"/>
      <c r="D14" s="58"/>
      <c r="E14" s="58"/>
      <c r="F14" s="58">
        <v>1.1671360743546852</v>
      </c>
      <c r="G14" s="58">
        <v>7.8319459568111482E-2</v>
      </c>
      <c r="H14" s="58">
        <v>4.6418617137973614E-2</v>
      </c>
      <c r="I14" s="58">
        <v>0</v>
      </c>
      <c r="J14" s="58">
        <v>0</v>
      </c>
      <c r="K14" s="58">
        <v>0</v>
      </c>
      <c r="L14" s="58">
        <v>0</v>
      </c>
      <c r="M14" s="58">
        <v>0</v>
      </c>
      <c r="N14" s="58">
        <v>0</v>
      </c>
      <c r="O14" s="58">
        <v>0</v>
      </c>
      <c r="P14" s="58">
        <v>5.3214040347558028E-2</v>
      </c>
      <c r="Q14" s="58">
        <v>6.9309256254965895E-3</v>
      </c>
      <c r="R14" s="58">
        <v>0</v>
      </c>
      <c r="S14" s="58">
        <v>0.18835777067975101</v>
      </c>
      <c r="T14" s="59">
        <v>0</v>
      </c>
      <c r="U14" s="59">
        <v>0</v>
      </c>
      <c r="V14" s="58">
        <v>0</v>
      </c>
    </row>
    <row r="15" spans="1:22" x14ac:dyDescent="0.2">
      <c r="A15" s="3" t="s">
        <v>22</v>
      </c>
      <c r="B15" s="5" t="s">
        <v>173</v>
      </c>
      <c r="C15" s="58"/>
      <c r="D15" s="58"/>
      <c r="E15" s="58"/>
      <c r="F15" s="58">
        <v>0.65789497854529022</v>
      </c>
      <c r="G15" s="58">
        <v>4.5732988138860196E-2</v>
      </c>
      <c r="H15" s="58">
        <v>2.2799155426767189E-2</v>
      </c>
      <c r="I15" s="58">
        <v>0</v>
      </c>
      <c r="J15" s="58">
        <v>0</v>
      </c>
      <c r="K15" s="58">
        <v>0</v>
      </c>
      <c r="L15" s="58">
        <v>0</v>
      </c>
      <c r="M15" s="58">
        <v>0</v>
      </c>
      <c r="N15" s="58">
        <v>0</v>
      </c>
      <c r="O15" s="58">
        <v>0</v>
      </c>
      <c r="P15" s="58">
        <v>1.6037486295542268E-2</v>
      </c>
      <c r="Q15" s="58">
        <v>4.0471670919345303E-3</v>
      </c>
      <c r="R15" s="58">
        <v>0</v>
      </c>
      <c r="S15" s="58">
        <v>6.5572472083986796E-2</v>
      </c>
      <c r="T15" s="59">
        <v>0</v>
      </c>
      <c r="U15" s="59">
        <v>0</v>
      </c>
      <c r="V15" s="58">
        <v>0</v>
      </c>
    </row>
    <row r="16" spans="1:22" x14ac:dyDescent="0.2">
      <c r="A16" s="3" t="s">
        <v>23</v>
      </c>
      <c r="B16" s="5" t="s">
        <v>71</v>
      </c>
      <c r="C16" s="58"/>
      <c r="D16" s="58"/>
      <c r="E16" s="58"/>
      <c r="F16" s="58">
        <v>3.9379720191061137E-4</v>
      </c>
      <c r="G16" s="58">
        <v>3.2344676870148574E-5</v>
      </c>
      <c r="H16" s="58">
        <v>1.2510854854598751E-5</v>
      </c>
      <c r="I16" s="58">
        <v>0</v>
      </c>
      <c r="J16" s="58">
        <v>0</v>
      </c>
      <c r="K16" s="58">
        <v>0</v>
      </c>
      <c r="L16" s="58">
        <v>0</v>
      </c>
      <c r="M16" s="58">
        <v>0</v>
      </c>
      <c r="N16" s="58">
        <v>0</v>
      </c>
      <c r="O16" s="58">
        <v>0</v>
      </c>
      <c r="P16" s="58">
        <v>5.2564113780494984E-7</v>
      </c>
      <c r="Q16" s="58">
        <v>2.8623607849688998E-6</v>
      </c>
      <c r="R16" s="58">
        <v>0</v>
      </c>
      <c r="S16" s="58">
        <v>8.5591078553751205E-6</v>
      </c>
      <c r="T16" s="59">
        <v>0</v>
      </c>
      <c r="U16" s="59">
        <v>0</v>
      </c>
      <c r="V16" s="58">
        <v>0</v>
      </c>
    </row>
    <row r="17" spans="1:22" x14ac:dyDescent="0.2">
      <c r="A17" s="3" t="s">
        <v>24</v>
      </c>
      <c r="B17" s="5" t="s">
        <v>48</v>
      </c>
      <c r="C17" s="58"/>
      <c r="D17" s="58"/>
      <c r="E17" s="58"/>
      <c r="F17" s="58">
        <v>1782.5946813290675</v>
      </c>
      <c r="G17" s="58">
        <v>168.76084549684694</v>
      </c>
      <c r="H17" s="58">
        <v>54.508282470165973</v>
      </c>
      <c r="I17" s="58">
        <v>0</v>
      </c>
      <c r="J17" s="58">
        <v>0</v>
      </c>
      <c r="K17" s="58">
        <v>0</v>
      </c>
      <c r="L17" s="58">
        <v>0</v>
      </c>
      <c r="M17" s="58">
        <v>0</v>
      </c>
      <c r="N17" s="58">
        <v>0</v>
      </c>
      <c r="O17" s="58">
        <v>0</v>
      </c>
      <c r="P17" s="58">
        <v>15.209465265040775</v>
      </c>
      <c r="Q17" s="58">
        <v>14.934588097066101</v>
      </c>
      <c r="R17" s="58">
        <v>0</v>
      </c>
      <c r="S17" s="58">
        <v>148.67745327447298</v>
      </c>
      <c r="T17" s="59">
        <v>0</v>
      </c>
      <c r="U17" s="59">
        <v>0</v>
      </c>
      <c r="V17" s="58">
        <v>0</v>
      </c>
    </row>
    <row r="18" spans="1:22" ht="25" x14ac:dyDescent="0.2">
      <c r="A18" s="3" t="s">
        <v>197</v>
      </c>
      <c r="B18" s="5" t="s">
        <v>177</v>
      </c>
      <c r="C18" s="58"/>
      <c r="D18" s="58"/>
      <c r="E18" s="58"/>
      <c r="F18" s="58">
        <v>42.184653577866243</v>
      </c>
      <c r="G18" s="58">
        <v>0.88889663279649822</v>
      </c>
      <c r="H18" s="58">
        <v>1.4135658415080163</v>
      </c>
      <c r="I18" s="58">
        <v>0</v>
      </c>
      <c r="J18" s="58">
        <v>0</v>
      </c>
      <c r="K18" s="58">
        <v>0</v>
      </c>
      <c r="L18" s="58">
        <v>0</v>
      </c>
      <c r="M18" s="58">
        <v>0</v>
      </c>
      <c r="N18" s="58">
        <v>0</v>
      </c>
      <c r="O18" s="58">
        <v>0</v>
      </c>
      <c r="P18" s="58">
        <v>5.5250722940868434E-2</v>
      </c>
      <c r="Q18" s="58">
        <v>7.8663418831548509E-2</v>
      </c>
      <c r="R18" s="58">
        <v>0</v>
      </c>
      <c r="S18" s="58">
        <v>0.47405938268402503</v>
      </c>
      <c r="T18" s="59">
        <v>0</v>
      </c>
      <c r="U18" s="59">
        <v>0</v>
      </c>
      <c r="V18" s="58">
        <v>0</v>
      </c>
    </row>
    <row r="19" spans="1:22" x14ac:dyDescent="0.2">
      <c r="A19" s="4" t="s">
        <v>26</v>
      </c>
      <c r="B19" s="5" t="s">
        <v>27</v>
      </c>
      <c r="C19" s="58"/>
      <c r="D19" s="58"/>
      <c r="E19" s="58"/>
      <c r="F19" s="58">
        <v>415.22600884265967</v>
      </c>
      <c r="G19" s="58">
        <v>2.510648920771636</v>
      </c>
      <c r="H19" s="58">
        <v>12.5365791390333</v>
      </c>
      <c r="I19" s="58">
        <v>0</v>
      </c>
      <c r="J19" s="58">
        <v>0</v>
      </c>
      <c r="K19" s="58">
        <v>0</v>
      </c>
      <c r="L19" s="58">
        <v>0</v>
      </c>
      <c r="M19" s="58">
        <v>0</v>
      </c>
      <c r="N19" s="58">
        <v>0</v>
      </c>
      <c r="O19" s="58">
        <v>0</v>
      </c>
      <c r="P19" s="58">
        <v>0.13955484203698534</v>
      </c>
      <c r="Q19" s="58">
        <v>0.22218132042226865</v>
      </c>
      <c r="R19" s="58">
        <v>0</v>
      </c>
      <c r="S19" s="58">
        <v>1.2805086945478181</v>
      </c>
      <c r="T19" s="59">
        <v>0</v>
      </c>
      <c r="U19" s="59">
        <v>0</v>
      </c>
      <c r="V19" s="58">
        <v>0</v>
      </c>
    </row>
    <row r="20" spans="1:22" x14ac:dyDescent="0.2">
      <c r="A20" s="4" t="s">
        <v>28</v>
      </c>
      <c r="B20" s="5" t="s">
        <v>27</v>
      </c>
      <c r="C20" s="58"/>
      <c r="D20" s="58"/>
      <c r="E20" s="58"/>
      <c r="F20" s="58">
        <v>0</v>
      </c>
      <c r="G20" s="58">
        <v>0</v>
      </c>
      <c r="H20" s="58">
        <v>0</v>
      </c>
      <c r="I20" s="58">
        <v>0</v>
      </c>
      <c r="J20" s="58">
        <v>0</v>
      </c>
      <c r="K20" s="58">
        <v>0</v>
      </c>
      <c r="L20" s="58">
        <v>0</v>
      </c>
      <c r="M20" s="58">
        <v>0</v>
      </c>
      <c r="N20" s="58">
        <v>0</v>
      </c>
      <c r="O20" s="58">
        <v>0</v>
      </c>
      <c r="P20" s="58">
        <v>0</v>
      </c>
      <c r="Q20" s="58">
        <v>0</v>
      </c>
      <c r="R20" s="58">
        <v>0</v>
      </c>
      <c r="S20" s="58">
        <v>0</v>
      </c>
      <c r="T20" s="59">
        <v>0</v>
      </c>
      <c r="U20" s="59">
        <v>0</v>
      </c>
      <c r="V20" s="58">
        <v>0</v>
      </c>
    </row>
    <row r="21" spans="1:22" x14ac:dyDescent="0.2">
      <c r="A21" s="4" t="s">
        <v>29</v>
      </c>
      <c r="B21" s="5" t="s">
        <v>27</v>
      </c>
      <c r="C21" s="58"/>
      <c r="D21" s="58"/>
      <c r="E21" s="58"/>
      <c r="F21" s="58">
        <v>415.22600884265967</v>
      </c>
      <c r="G21" s="58">
        <v>2.510648920771636</v>
      </c>
      <c r="H21" s="58">
        <v>12.5365791390333</v>
      </c>
      <c r="I21" s="58">
        <v>0</v>
      </c>
      <c r="J21" s="58">
        <v>0</v>
      </c>
      <c r="K21" s="58">
        <v>0</v>
      </c>
      <c r="L21" s="58">
        <v>0</v>
      </c>
      <c r="M21" s="58">
        <v>0</v>
      </c>
      <c r="N21" s="58">
        <v>0</v>
      </c>
      <c r="O21" s="58">
        <v>0</v>
      </c>
      <c r="P21" s="58">
        <v>0.13955484203698534</v>
      </c>
      <c r="Q21" s="58">
        <v>0.22218132042226865</v>
      </c>
      <c r="R21" s="58">
        <v>0</v>
      </c>
      <c r="S21" s="58">
        <v>1.2805086945478181</v>
      </c>
      <c r="T21" s="59">
        <v>0</v>
      </c>
      <c r="U21" s="59">
        <v>0</v>
      </c>
      <c r="V21" s="58">
        <v>0</v>
      </c>
    </row>
    <row r="22" spans="1:22" x14ac:dyDescent="0.2">
      <c r="A22" s="4" t="s">
        <v>30</v>
      </c>
      <c r="B22" s="5" t="s">
        <v>27</v>
      </c>
      <c r="C22" s="58"/>
      <c r="D22" s="58"/>
      <c r="E22" s="58"/>
      <c r="F22" s="58">
        <v>1962.2422134277053</v>
      </c>
      <c r="G22" s="58">
        <v>182.60117500126665</v>
      </c>
      <c r="H22" s="58">
        <v>59.979033931802341</v>
      </c>
      <c r="I22" s="58">
        <v>0</v>
      </c>
      <c r="J22" s="58">
        <v>0</v>
      </c>
      <c r="K22" s="58">
        <v>0</v>
      </c>
      <c r="L22" s="58">
        <v>0</v>
      </c>
      <c r="M22" s="58">
        <v>0</v>
      </c>
      <c r="N22" s="58">
        <v>0</v>
      </c>
      <c r="O22" s="58">
        <v>0</v>
      </c>
      <c r="P22" s="58">
        <v>16.470484932693019</v>
      </c>
      <c r="Q22" s="58">
        <v>16.159396017811208</v>
      </c>
      <c r="R22" s="58">
        <v>0</v>
      </c>
      <c r="S22" s="58">
        <v>161.02345886571436</v>
      </c>
      <c r="T22" s="59">
        <v>0</v>
      </c>
      <c r="U22" s="59">
        <v>0</v>
      </c>
      <c r="V22" s="58">
        <v>0</v>
      </c>
    </row>
    <row r="23" spans="1:22" x14ac:dyDescent="0.2">
      <c r="A23" s="4" t="s">
        <v>31</v>
      </c>
      <c r="B23" s="5" t="s">
        <v>27</v>
      </c>
      <c r="C23" s="58"/>
      <c r="D23" s="58"/>
      <c r="E23" s="58"/>
      <c r="F23" s="58">
        <v>0</v>
      </c>
      <c r="G23" s="58">
        <v>0</v>
      </c>
      <c r="H23" s="58">
        <v>0</v>
      </c>
      <c r="I23" s="58">
        <v>0</v>
      </c>
      <c r="J23" s="58">
        <v>0</v>
      </c>
      <c r="K23" s="58">
        <v>0</v>
      </c>
      <c r="L23" s="58">
        <v>0</v>
      </c>
      <c r="M23" s="58">
        <v>0</v>
      </c>
      <c r="N23" s="58">
        <v>0</v>
      </c>
      <c r="O23" s="58">
        <v>0</v>
      </c>
      <c r="P23" s="58">
        <v>0</v>
      </c>
      <c r="Q23" s="58">
        <v>0</v>
      </c>
      <c r="R23" s="58">
        <v>0</v>
      </c>
      <c r="S23" s="58">
        <v>0</v>
      </c>
      <c r="T23" s="59">
        <v>0</v>
      </c>
      <c r="U23" s="59">
        <v>0</v>
      </c>
      <c r="V23" s="58">
        <v>0</v>
      </c>
    </row>
    <row r="24" spans="1:22" x14ac:dyDescent="0.2">
      <c r="A24" s="4" t="s">
        <v>32</v>
      </c>
      <c r="B24" s="5" t="s">
        <v>27</v>
      </c>
      <c r="C24" s="58"/>
      <c r="D24" s="58"/>
      <c r="E24" s="58"/>
      <c r="F24" s="58">
        <v>1962.2422134277053</v>
      </c>
      <c r="G24" s="58">
        <v>182.60117500126665</v>
      </c>
      <c r="H24" s="58">
        <v>59.979033931802341</v>
      </c>
      <c r="I24" s="58">
        <v>0</v>
      </c>
      <c r="J24" s="58">
        <v>0</v>
      </c>
      <c r="K24" s="58">
        <v>0</v>
      </c>
      <c r="L24" s="58">
        <v>0</v>
      </c>
      <c r="M24" s="58">
        <v>0</v>
      </c>
      <c r="N24" s="58">
        <v>0</v>
      </c>
      <c r="O24" s="58">
        <v>0</v>
      </c>
      <c r="P24" s="58">
        <v>16.470484932693019</v>
      </c>
      <c r="Q24" s="58">
        <v>16.159396017811208</v>
      </c>
      <c r="R24" s="58">
        <v>0</v>
      </c>
      <c r="S24" s="58">
        <v>161.02345886571436</v>
      </c>
      <c r="T24" s="59">
        <v>0</v>
      </c>
      <c r="U24" s="59">
        <v>0</v>
      </c>
      <c r="V24" s="58">
        <v>0</v>
      </c>
    </row>
    <row r="25" spans="1:22" x14ac:dyDescent="0.2">
      <c r="A25" s="4" t="s">
        <v>33</v>
      </c>
      <c r="B25" s="5" t="s">
        <v>8</v>
      </c>
      <c r="C25" s="58"/>
      <c r="D25" s="58"/>
      <c r="E25" s="58"/>
      <c r="F25" s="58">
        <v>0</v>
      </c>
      <c r="G25" s="58">
        <v>0</v>
      </c>
      <c r="H25" s="58">
        <v>0</v>
      </c>
      <c r="I25" s="58">
        <v>0</v>
      </c>
      <c r="J25" s="58">
        <v>0</v>
      </c>
      <c r="K25" s="58">
        <v>0</v>
      </c>
      <c r="L25" s="58">
        <v>0</v>
      </c>
      <c r="M25" s="58">
        <v>0</v>
      </c>
      <c r="N25" s="58">
        <v>0</v>
      </c>
      <c r="O25" s="58">
        <v>0</v>
      </c>
      <c r="P25" s="58">
        <v>0</v>
      </c>
      <c r="Q25" s="58">
        <v>0</v>
      </c>
      <c r="R25" s="58">
        <v>0</v>
      </c>
      <c r="S25" s="58">
        <v>0</v>
      </c>
      <c r="T25" s="59">
        <v>0</v>
      </c>
      <c r="U25" s="59">
        <v>0</v>
      </c>
      <c r="V25" s="58">
        <v>0</v>
      </c>
    </row>
    <row r="26" spans="1:22" x14ac:dyDescent="0.2">
      <c r="A26" s="4" t="s">
        <v>34</v>
      </c>
      <c r="B26" s="5" t="s">
        <v>27</v>
      </c>
      <c r="C26" s="58"/>
      <c r="D26" s="58"/>
      <c r="E26" s="58"/>
      <c r="F26" s="58">
        <v>698.23060536738285</v>
      </c>
      <c r="G26" s="58">
        <v>0</v>
      </c>
      <c r="H26" s="58">
        <v>0</v>
      </c>
      <c r="I26" s="58">
        <v>0</v>
      </c>
      <c r="J26" s="58">
        <v>0</v>
      </c>
      <c r="K26" s="58">
        <v>0</v>
      </c>
      <c r="L26" s="58">
        <v>0</v>
      </c>
      <c r="M26" s="58">
        <v>0</v>
      </c>
      <c r="N26" s="58">
        <v>0</v>
      </c>
      <c r="O26" s="58">
        <v>0</v>
      </c>
      <c r="P26" s="58">
        <v>0</v>
      </c>
      <c r="Q26" s="58">
        <v>0</v>
      </c>
      <c r="R26" s="58">
        <v>0</v>
      </c>
      <c r="S26" s="58">
        <v>0</v>
      </c>
      <c r="T26" s="59">
        <v>0</v>
      </c>
      <c r="U26" s="59">
        <v>0</v>
      </c>
      <c r="V26" s="58">
        <v>0</v>
      </c>
    </row>
    <row r="27" spans="1:22" x14ac:dyDescent="0.2">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v>0</v>
      </c>
    </row>
    <row r="28" spans="1:22" x14ac:dyDescent="0.2">
      <c r="A28" s="4" t="s">
        <v>36</v>
      </c>
      <c r="B28" s="5" t="s">
        <v>37</v>
      </c>
      <c r="C28" s="58"/>
      <c r="D28" s="58"/>
      <c r="E28" s="58"/>
      <c r="F28" s="58">
        <v>1634.2693816726905</v>
      </c>
      <c r="G28" s="58">
        <v>21.210755121898075</v>
      </c>
      <c r="H28" s="58">
        <v>49.708787896091174</v>
      </c>
      <c r="I28" s="58">
        <v>0</v>
      </c>
      <c r="J28" s="58">
        <v>0</v>
      </c>
      <c r="K28" s="58">
        <v>0</v>
      </c>
      <c r="L28" s="58">
        <v>0</v>
      </c>
      <c r="M28" s="58">
        <v>0</v>
      </c>
      <c r="N28" s="58">
        <v>0</v>
      </c>
      <c r="O28" s="58">
        <v>0</v>
      </c>
      <c r="P28" s="58">
        <v>1.2807308966714075</v>
      </c>
      <c r="Q28" s="58">
        <v>1.87705797538921</v>
      </c>
      <c r="R28" s="58">
        <v>0</v>
      </c>
      <c r="S28" s="58">
        <v>10.637456602954</v>
      </c>
      <c r="T28" s="59">
        <v>0</v>
      </c>
      <c r="U28" s="59">
        <v>0</v>
      </c>
      <c r="V28" s="58">
        <v>0</v>
      </c>
    </row>
    <row r="29" spans="1:22" x14ac:dyDescent="0.2">
      <c r="A29" s="4" t="s">
        <v>38</v>
      </c>
      <c r="B29" s="5" t="s">
        <v>39</v>
      </c>
      <c r="C29" s="58"/>
      <c r="D29" s="58"/>
      <c r="E29" s="58"/>
      <c r="F29" s="58">
        <v>1.1757528144541667</v>
      </c>
      <c r="G29" s="58">
        <v>0.11536704381951775</v>
      </c>
      <c r="H29" s="58">
        <v>6.8304181838851202E-2</v>
      </c>
      <c r="I29" s="58">
        <v>0</v>
      </c>
      <c r="J29" s="58">
        <v>0</v>
      </c>
      <c r="K29" s="58">
        <v>0</v>
      </c>
      <c r="L29" s="58">
        <v>0</v>
      </c>
      <c r="M29" s="58">
        <v>0</v>
      </c>
      <c r="N29" s="58">
        <v>0</v>
      </c>
      <c r="O29" s="58">
        <v>0</v>
      </c>
      <c r="P29" s="58">
        <v>1.1062348930654163E-2</v>
      </c>
      <c r="Q29" s="58">
        <v>1.0209472904382099E-2</v>
      </c>
      <c r="R29" s="58">
        <v>0</v>
      </c>
      <c r="S29" s="58">
        <v>7.3224688371445995E-2</v>
      </c>
      <c r="T29" s="59">
        <v>0</v>
      </c>
      <c r="U29" s="59">
        <v>0</v>
      </c>
      <c r="V29" s="58">
        <v>0</v>
      </c>
    </row>
    <row r="30" spans="1:22" x14ac:dyDescent="0.2">
      <c r="A30" s="4" t="s">
        <v>40</v>
      </c>
      <c r="B30" s="5" t="s">
        <v>39</v>
      </c>
      <c r="C30" s="58"/>
      <c r="D30" s="58"/>
      <c r="E30" s="58"/>
      <c r="F30" s="58">
        <v>134.77313360911833</v>
      </c>
      <c r="G30" s="58">
        <v>3.5006145464423142</v>
      </c>
      <c r="H30" s="58">
        <v>10.540838114018161</v>
      </c>
      <c r="I30" s="58">
        <v>0</v>
      </c>
      <c r="J30" s="58">
        <v>0</v>
      </c>
      <c r="K30" s="58">
        <v>0</v>
      </c>
      <c r="L30" s="58">
        <v>0</v>
      </c>
      <c r="M30" s="58">
        <v>0</v>
      </c>
      <c r="N30" s="58">
        <v>0</v>
      </c>
      <c r="O30" s="58">
        <v>0</v>
      </c>
      <c r="P30" s="58">
        <v>0.22014342887729163</v>
      </c>
      <c r="Q30" s="58">
        <v>0.309788897915249</v>
      </c>
      <c r="R30" s="58">
        <v>0</v>
      </c>
      <c r="S30" s="58">
        <v>2.1902231602793201</v>
      </c>
      <c r="T30" s="59">
        <v>0</v>
      </c>
      <c r="U30" s="59">
        <v>0</v>
      </c>
      <c r="V30" s="58">
        <v>0</v>
      </c>
    </row>
    <row r="31" spans="1:22" x14ac:dyDescent="0.2">
      <c r="A31" s="4" t="s">
        <v>41</v>
      </c>
      <c r="B31" s="5" t="s">
        <v>39</v>
      </c>
      <c r="C31" s="58"/>
      <c r="D31" s="58"/>
      <c r="E31" s="58"/>
      <c r="F31" s="58">
        <v>4.539388245492799E-4</v>
      </c>
      <c r="G31" s="58">
        <v>8.1280138992140559E-5</v>
      </c>
      <c r="H31" s="58">
        <v>1.5862854727890077E-5</v>
      </c>
      <c r="I31" s="58">
        <v>0</v>
      </c>
      <c r="J31" s="58">
        <v>0</v>
      </c>
      <c r="K31" s="58">
        <v>0</v>
      </c>
      <c r="L31" s="58">
        <v>0</v>
      </c>
      <c r="M31" s="58">
        <v>0</v>
      </c>
      <c r="N31" s="58">
        <v>0</v>
      </c>
      <c r="O31" s="58">
        <v>0</v>
      </c>
      <c r="P31" s="58">
        <v>4.7635031605804986E-6</v>
      </c>
      <c r="Q31" s="58">
        <v>7.1929326541717303E-6</v>
      </c>
      <c r="R31" s="58">
        <v>0</v>
      </c>
      <c r="S31" s="58">
        <v>3.4469771908575502E-5</v>
      </c>
      <c r="T31" s="59">
        <v>0</v>
      </c>
      <c r="U31" s="59">
        <v>0</v>
      </c>
      <c r="V31" s="58">
        <v>0</v>
      </c>
    </row>
    <row r="32" spans="1:22" x14ac:dyDescent="0.2">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v>0</v>
      </c>
    </row>
    <row r="33" spans="1:22" x14ac:dyDescent="0.2">
      <c r="A33" s="2" t="s">
        <v>43</v>
      </c>
      <c r="B33" s="6" t="s">
        <v>8</v>
      </c>
      <c r="C33" s="58"/>
      <c r="D33" s="58"/>
      <c r="E33" s="58"/>
      <c r="F33" s="58">
        <v>6.1818362061394273E-2</v>
      </c>
      <c r="G33" s="58">
        <v>0</v>
      </c>
      <c r="H33" s="58">
        <v>0.89875848560555049</v>
      </c>
      <c r="I33" s="58">
        <v>0</v>
      </c>
      <c r="J33" s="58">
        <v>0</v>
      </c>
      <c r="K33" s="58">
        <v>0</v>
      </c>
      <c r="L33" s="58">
        <v>0</v>
      </c>
      <c r="M33" s="58">
        <v>0</v>
      </c>
      <c r="N33" s="58">
        <v>0</v>
      </c>
      <c r="O33" s="58">
        <v>0</v>
      </c>
      <c r="P33" s="58">
        <v>0</v>
      </c>
      <c r="Q33" s="58">
        <v>0</v>
      </c>
      <c r="R33" s="58">
        <v>0</v>
      </c>
      <c r="S33" s="58">
        <v>0</v>
      </c>
      <c r="T33" s="59">
        <v>0</v>
      </c>
      <c r="U33" s="59">
        <v>0</v>
      </c>
      <c r="V33" s="58">
        <v>0</v>
      </c>
    </row>
    <row r="34" spans="1:22" x14ac:dyDescent="0.2">
      <c r="A34" s="2" t="s">
        <v>44</v>
      </c>
      <c r="B34" s="6" t="s">
        <v>8</v>
      </c>
      <c r="C34" s="58"/>
      <c r="D34" s="58"/>
      <c r="E34" s="58"/>
      <c r="F34" s="58">
        <v>5.2216855960686898E-2</v>
      </c>
      <c r="G34" s="58">
        <v>0</v>
      </c>
      <c r="H34" s="58">
        <v>6.3683739317114458</v>
      </c>
      <c r="I34" s="58">
        <v>0</v>
      </c>
      <c r="J34" s="58">
        <v>0</v>
      </c>
      <c r="K34" s="58">
        <v>0</v>
      </c>
      <c r="L34" s="58">
        <v>0</v>
      </c>
      <c r="M34" s="58">
        <v>0</v>
      </c>
      <c r="N34" s="58">
        <v>0</v>
      </c>
      <c r="O34" s="58">
        <v>0</v>
      </c>
      <c r="P34" s="58">
        <v>0</v>
      </c>
      <c r="Q34" s="58">
        <v>0</v>
      </c>
      <c r="R34" s="58">
        <v>0</v>
      </c>
      <c r="S34" s="58">
        <v>0</v>
      </c>
      <c r="T34" s="59">
        <v>0</v>
      </c>
      <c r="U34" s="59">
        <v>0</v>
      </c>
      <c r="V34" s="58">
        <v>0</v>
      </c>
    </row>
    <row r="35" spans="1:22" x14ac:dyDescent="0.2">
      <c r="A35" s="2" t="s">
        <v>45</v>
      </c>
      <c r="B35" s="6" t="s">
        <v>9</v>
      </c>
      <c r="C35" s="58"/>
      <c r="D35" s="58"/>
      <c r="E35" s="58"/>
      <c r="F35" s="58">
        <v>0</v>
      </c>
      <c r="G35" s="58">
        <v>0</v>
      </c>
      <c r="H35" s="58">
        <v>0</v>
      </c>
      <c r="I35" s="58">
        <v>0</v>
      </c>
      <c r="J35" s="58">
        <v>0</v>
      </c>
      <c r="K35" s="58">
        <v>0</v>
      </c>
      <c r="L35" s="58">
        <v>0</v>
      </c>
      <c r="M35" s="58">
        <v>0</v>
      </c>
      <c r="N35" s="58">
        <v>0</v>
      </c>
      <c r="O35" s="58">
        <v>0</v>
      </c>
      <c r="P35" s="58">
        <v>0</v>
      </c>
      <c r="Q35" s="58">
        <v>0</v>
      </c>
      <c r="R35" s="58">
        <v>0</v>
      </c>
      <c r="S35" s="58">
        <v>0</v>
      </c>
      <c r="T35" s="59">
        <v>0</v>
      </c>
      <c r="U35" s="59">
        <v>0</v>
      </c>
      <c r="V35" s="58">
        <v>0</v>
      </c>
    </row>
    <row r="36" spans="1:22" x14ac:dyDescent="0.2">
      <c r="A36" s="2" t="s">
        <v>46</v>
      </c>
      <c r="B36" s="6" t="s">
        <v>9</v>
      </c>
      <c r="C36" s="58"/>
      <c r="D36" s="58"/>
      <c r="E36" s="58"/>
      <c r="F36" s="58">
        <v>0</v>
      </c>
      <c r="G36" s="58">
        <v>0</v>
      </c>
      <c r="H36" s="58">
        <v>0</v>
      </c>
      <c r="I36" s="58">
        <v>0</v>
      </c>
      <c r="J36" s="58">
        <v>0</v>
      </c>
      <c r="K36" s="58">
        <v>0</v>
      </c>
      <c r="L36" s="58">
        <v>0</v>
      </c>
      <c r="M36" s="58">
        <v>0</v>
      </c>
      <c r="N36" s="58">
        <v>0</v>
      </c>
      <c r="O36" s="58">
        <v>0</v>
      </c>
      <c r="P36" s="58">
        <v>0</v>
      </c>
      <c r="Q36" s="58">
        <v>0</v>
      </c>
      <c r="R36" s="58">
        <v>0</v>
      </c>
      <c r="S36" s="58">
        <v>0</v>
      </c>
      <c r="T36" s="59">
        <v>0</v>
      </c>
      <c r="U36" s="59">
        <v>0</v>
      </c>
      <c r="V36" s="58">
        <v>0</v>
      </c>
    </row>
    <row r="37" spans="1:22" ht="24" x14ac:dyDescent="0.2">
      <c r="A37" s="2" t="s">
        <v>191</v>
      </c>
      <c r="B37" s="6" t="s">
        <v>179</v>
      </c>
      <c r="C37" s="58"/>
      <c r="D37" s="58"/>
      <c r="E37" s="58"/>
      <c r="F37" s="58">
        <v>4.5559879535472882E-6</v>
      </c>
      <c r="G37" s="58">
        <v>1.1202419538199064E-6</v>
      </c>
      <c r="H37" s="58">
        <v>1.5916025902224347E-7</v>
      </c>
      <c r="I37" s="58">
        <v>0</v>
      </c>
      <c r="J37" s="58">
        <v>0</v>
      </c>
      <c r="K37" s="58">
        <v>0</v>
      </c>
      <c r="L37" s="58">
        <v>0</v>
      </c>
      <c r="M37" s="58">
        <v>0</v>
      </c>
      <c r="N37" s="58">
        <v>0</v>
      </c>
      <c r="O37" s="58">
        <v>0</v>
      </c>
      <c r="P37" s="58">
        <v>2.9689334684041261E-7</v>
      </c>
      <c r="Q37" s="58">
        <v>9.9136456090257192E-8</v>
      </c>
      <c r="R37" s="58">
        <v>0</v>
      </c>
      <c r="S37" s="58">
        <v>1.00242940676465E-6</v>
      </c>
      <c r="T37" s="59">
        <v>0</v>
      </c>
      <c r="U37" s="59">
        <v>0</v>
      </c>
      <c r="V37" s="58">
        <v>0</v>
      </c>
    </row>
    <row r="38" spans="1:22" x14ac:dyDescent="0.2">
      <c r="A38" s="2" t="s">
        <v>192</v>
      </c>
      <c r="B38" s="6" t="s">
        <v>217</v>
      </c>
      <c r="C38" s="58"/>
      <c r="D38" s="58"/>
      <c r="E38" s="58"/>
      <c r="F38" s="58">
        <v>1.1786548314701413</v>
      </c>
      <c r="G38" s="58">
        <v>0.21663321422637347</v>
      </c>
      <c r="H38" s="58">
        <v>4.1077178977680061E-2</v>
      </c>
      <c r="I38" s="58">
        <v>0</v>
      </c>
      <c r="J38" s="58">
        <v>0</v>
      </c>
      <c r="K38" s="58">
        <v>0</v>
      </c>
      <c r="L38" s="58">
        <v>0</v>
      </c>
      <c r="M38" s="58">
        <v>0</v>
      </c>
      <c r="N38" s="58">
        <v>0</v>
      </c>
      <c r="O38" s="58">
        <v>0</v>
      </c>
      <c r="P38" s="58">
        <v>1.2770325992119783E-2</v>
      </c>
      <c r="Q38" s="58">
        <v>1.9171080904988799E-2</v>
      </c>
      <c r="R38" s="58">
        <v>0</v>
      </c>
      <c r="S38" s="58">
        <v>9.5868974907840895E-2</v>
      </c>
      <c r="T38" s="59">
        <v>0</v>
      </c>
      <c r="U38" s="59">
        <v>0</v>
      </c>
      <c r="V38" s="58">
        <v>0</v>
      </c>
    </row>
    <row r="39" spans="1:22" x14ac:dyDescent="0.2">
      <c r="A39" s="2" t="s">
        <v>193</v>
      </c>
      <c r="B39" s="6" t="s">
        <v>182</v>
      </c>
      <c r="C39" s="58"/>
      <c r="D39" s="58"/>
      <c r="E39" s="58"/>
      <c r="F39" s="58">
        <v>1299.4415448701509</v>
      </c>
      <c r="G39" s="58">
        <v>176.02068221954798</v>
      </c>
      <c r="H39" s="58">
        <v>41.968886658122628</v>
      </c>
      <c r="I39" s="58">
        <v>0</v>
      </c>
      <c r="J39" s="58">
        <v>0</v>
      </c>
      <c r="K39" s="58">
        <v>0</v>
      </c>
      <c r="L39" s="58">
        <v>0</v>
      </c>
      <c r="M39" s="58">
        <v>0</v>
      </c>
      <c r="N39" s="58">
        <v>0</v>
      </c>
      <c r="O39" s="58">
        <v>0</v>
      </c>
      <c r="P39" s="58">
        <v>13.27879125627506</v>
      </c>
      <c r="Q39" s="58">
        <v>15.5770515238538</v>
      </c>
      <c r="R39" s="58">
        <v>0</v>
      </c>
      <c r="S39" s="58">
        <v>135.30119561607501</v>
      </c>
      <c r="T39" s="59">
        <v>0</v>
      </c>
      <c r="U39" s="59">
        <v>0</v>
      </c>
      <c r="V39" s="58">
        <v>0</v>
      </c>
    </row>
    <row r="40" spans="1:22" x14ac:dyDescent="0.2">
      <c r="A40" s="2" t="s">
        <v>194</v>
      </c>
      <c r="B40" s="6" t="s">
        <v>184</v>
      </c>
      <c r="C40" s="58"/>
      <c r="D40" s="58"/>
      <c r="E40" s="58"/>
      <c r="F40" s="58">
        <v>9.3870145281817651E-6</v>
      </c>
      <c r="G40" s="58">
        <v>5.2719841990035873E-9</v>
      </c>
      <c r="H40" s="58">
        <v>2.8370053919514906E-7</v>
      </c>
      <c r="I40" s="58">
        <v>0</v>
      </c>
      <c r="J40" s="58">
        <v>0</v>
      </c>
      <c r="K40" s="58">
        <v>0</v>
      </c>
      <c r="L40" s="58">
        <v>0</v>
      </c>
      <c r="M40" s="58">
        <v>0</v>
      </c>
      <c r="N40" s="58">
        <v>0</v>
      </c>
      <c r="O40" s="58">
        <v>0</v>
      </c>
      <c r="P40" s="58">
        <v>1.8829444550588219E-9</v>
      </c>
      <c r="Q40" s="58">
        <v>4.6654727424810499E-10</v>
      </c>
      <c r="R40" s="58">
        <v>0</v>
      </c>
      <c r="S40" s="58">
        <v>2.7304911772792099E-9</v>
      </c>
      <c r="T40" s="59">
        <v>0</v>
      </c>
      <c r="U40" s="59">
        <v>0</v>
      </c>
      <c r="V40" s="58">
        <v>0</v>
      </c>
    </row>
    <row r="41" spans="1:22" x14ac:dyDescent="0.2">
      <c r="A41" s="2" t="s">
        <v>195</v>
      </c>
      <c r="B41" s="6" t="s">
        <v>184</v>
      </c>
      <c r="C41" s="58"/>
      <c r="D41" s="58"/>
      <c r="E41" s="58"/>
      <c r="F41" s="58">
        <v>2.8073345780558293E-6</v>
      </c>
      <c r="G41" s="58">
        <v>1.559981338595635E-7</v>
      </c>
      <c r="H41" s="58">
        <v>9.1847433454591635E-8</v>
      </c>
      <c r="I41" s="58">
        <v>0</v>
      </c>
      <c r="J41" s="58">
        <v>0</v>
      </c>
      <c r="K41" s="58">
        <v>0</v>
      </c>
      <c r="L41" s="58">
        <v>0</v>
      </c>
      <c r="M41" s="58">
        <v>0</v>
      </c>
      <c r="N41" s="58">
        <v>0</v>
      </c>
      <c r="O41" s="58">
        <v>0</v>
      </c>
      <c r="P41" s="58">
        <v>2.3115940217086601E-8</v>
      </c>
      <c r="Q41" s="58">
        <v>1.3805144589341902E-8</v>
      </c>
      <c r="R41" s="58">
        <v>0</v>
      </c>
      <c r="S41" s="58">
        <v>7.3766693018479995E-8</v>
      </c>
      <c r="T41" s="59">
        <v>0</v>
      </c>
      <c r="U41" s="59">
        <v>0</v>
      </c>
      <c r="V41" s="58">
        <v>0</v>
      </c>
    </row>
    <row r="42" spans="1:22" x14ac:dyDescent="0.2">
      <c r="A42" s="2" t="s">
        <v>196</v>
      </c>
      <c r="B42" s="6" t="s">
        <v>187</v>
      </c>
      <c r="C42" s="58"/>
      <c r="D42" s="58"/>
      <c r="E42" s="58"/>
      <c r="F42" s="58">
        <v>1752.3829398049961</v>
      </c>
      <c r="G42" s="58">
        <v>174.28765907878767</v>
      </c>
      <c r="H42" s="58">
        <v>53.558122580404536</v>
      </c>
      <c r="I42" s="58">
        <v>0</v>
      </c>
      <c r="J42" s="58">
        <v>0</v>
      </c>
      <c r="K42" s="58">
        <v>0</v>
      </c>
      <c r="L42" s="58">
        <v>0</v>
      </c>
      <c r="M42" s="58">
        <v>0</v>
      </c>
      <c r="N42" s="58">
        <v>0</v>
      </c>
      <c r="O42" s="58">
        <v>0</v>
      </c>
      <c r="P42" s="58">
        <v>1.057931150000943</v>
      </c>
      <c r="Q42" s="58">
        <v>15.423686644140501</v>
      </c>
      <c r="R42" s="58">
        <v>0</v>
      </c>
      <c r="S42" s="58">
        <v>300.638702119892</v>
      </c>
      <c r="T42" s="59">
        <v>0</v>
      </c>
      <c r="U42" s="59">
        <v>0</v>
      </c>
      <c r="V42" s="58">
        <v>0</v>
      </c>
    </row>
    <row r="44" spans="1:22" x14ac:dyDescent="0.2">
      <c r="A44" s="34" t="s">
        <v>127</v>
      </c>
      <c r="B44" s="18"/>
      <c r="C44" s="18"/>
      <c r="D44" s="18"/>
      <c r="E44" s="18"/>
      <c r="F44" s="20"/>
      <c r="G44" s="20"/>
    </row>
    <row r="46" spans="1:22" x14ac:dyDescent="0.2">
      <c r="A46" s="34" t="s">
        <v>132</v>
      </c>
      <c r="B46" s="18"/>
      <c r="C46" s="18"/>
      <c r="D46" s="18"/>
      <c r="E46" s="18"/>
      <c r="F46" s="20"/>
      <c r="G46" s="20"/>
    </row>
    <row r="47" spans="1:22" x14ac:dyDescent="0.2">
      <c r="A47" s="32" t="s">
        <v>140</v>
      </c>
    </row>
    <row r="48" spans="1:22" x14ac:dyDescent="0.2">
      <c r="A48" s="32" t="s">
        <v>96</v>
      </c>
    </row>
    <row r="49" spans="1:7" x14ac:dyDescent="0.2">
      <c r="A49" s="32" t="s">
        <v>97</v>
      </c>
    </row>
    <row r="50" spans="1:7" x14ac:dyDescent="0.2">
      <c r="A50" s="32" t="s">
        <v>99</v>
      </c>
    </row>
    <row r="51" spans="1:7" x14ac:dyDescent="0.2">
      <c r="A51" s="32" t="s">
        <v>98</v>
      </c>
    </row>
    <row r="52" spans="1:7" x14ac:dyDescent="0.2">
      <c r="A52" s="32" t="s">
        <v>107</v>
      </c>
    </row>
    <row r="53" spans="1:7" x14ac:dyDescent="0.2">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34"/>
  <sheetViews>
    <sheetView topLeftCell="A17" workbookViewId="0">
      <selection activeCell="N28" sqref="N28"/>
    </sheetView>
  </sheetViews>
  <sheetFormatPr baseColWidth="10" defaultRowHeight="15" x14ac:dyDescent="0.2"/>
  <cols>
    <col min="1" max="1" width="12.1640625" customWidth="1"/>
    <col min="2" max="2" width="14.6640625" customWidth="1"/>
    <col min="3" max="19" width="10.5" customWidth="1"/>
  </cols>
  <sheetData>
    <row r="1" spans="1:19" x14ac:dyDescent="0.2">
      <c r="A1" s="7" t="s">
        <v>49</v>
      </c>
      <c r="F1" s="7"/>
    </row>
    <row r="2" spans="1:19" ht="16" thickBot="1" x14ac:dyDescent="0.25">
      <c r="F2" s="7" t="s">
        <v>50</v>
      </c>
      <c r="Q2" s="7" t="s">
        <v>51</v>
      </c>
    </row>
    <row r="3" spans="1:19" ht="16" thickBot="1" x14ac:dyDescent="0.2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6" thickBot="1" x14ac:dyDescent="0.25">
      <c r="A4" s="68" t="s">
        <v>198</v>
      </c>
      <c r="B4" s="15" t="s">
        <v>64</v>
      </c>
      <c r="C4" s="19">
        <f>IF(Gesamtüberblick!F6="","",Gesamtüberblick!F6)</f>
        <v>192.9471591013594</v>
      </c>
      <c r="D4" s="19">
        <f>IF(Gesamtüberblick!G6="","",Gesamtüberblick!G6)</f>
        <v>11.639008195227596</v>
      </c>
      <c r="E4" s="19">
        <f>IF(Gesamtüberblick!H6="","",Gesamtüberblick!H6)</f>
        <v>15.375811359139673</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1.2040653943756443</v>
      </c>
      <c r="N4" s="19">
        <f>IF(Gesamtüberblick!Q6="","",Gesamtüberblick!Q6)</f>
        <v>1.0300007252413801</v>
      </c>
      <c r="O4" s="19">
        <f>IF(Gesamtüberblick!R6="","",Gesamtüberblick!R6)</f>
        <v>0</v>
      </c>
      <c r="P4" s="19">
        <f>IF(Gesamtüberblick!S6="","",Gesamtüberblick!S6)</f>
        <v>-13.65454782035917</v>
      </c>
      <c r="Q4" s="19">
        <f>IF(Gesamtüberblick!T6="","",Gesamtüberblick!T6)</f>
        <v>0</v>
      </c>
      <c r="R4" s="19">
        <f>IF(Gesamtüberblick!U6="","",Gesamtüberblick!U6)</f>
        <v>0</v>
      </c>
      <c r="S4" s="19">
        <f>IF(Gesamtüberblick!V6="","",Gesamtüberblick!V6)</f>
        <v>0</v>
      </c>
    </row>
    <row r="5" spans="1:19" ht="16" thickBot="1" x14ac:dyDescent="0.25">
      <c r="A5" s="68" t="s">
        <v>102</v>
      </c>
      <c r="B5" s="15" t="s">
        <v>64</v>
      </c>
      <c r="C5" s="19">
        <f>IF(Gesamtüberblick!F7="","",Gesamtüberblick!F7)</f>
        <v>201.02944126407019</v>
      </c>
      <c r="D5" s="19">
        <f>IF(Gesamtüberblick!G7="","",Gesamtüberblick!G7)</f>
        <v>11.623448124525444</v>
      </c>
      <c r="E5" s="19">
        <f>IF(Gesamtüberblick!H7="","",Gesamtüberblick!H7)</f>
        <v>6.3161292786758718</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1.2033158472467911</v>
      </c>
      <c r="N5" s="19">
        <f>IF(Gesamtüberblick!Q7="","",Gesamtüberblick!Q7)</f>
        <v>1.0286237278341099</v>
      </c>
      <c r="O5" s="19">
        <f>IF(Gesamtüberblick!R7="","",Gesamtüberblick!R7)</f>
        <v>0</v>
      </c>
      <c r="P5" s="19">
        <f>IF(Gesamtüberblick!S7="","",Gesamtüberblick!S7)</f>
        <v>-13.662548507048522</v>
      </c>
      <c r="Q5" s="19">
        <f>IF(Gesamtüberblick!T7="","",Gesamtüberblick!T7)</f>
        <v>0</v>
      </c>
      <c r="R5" s="19">
        <f>IF(Gesamtüberblick!U7="","",Gesamtüberblick!U7)</f>
        <v>0</v>
      </c>
      <c r="S5" s="19">
        <f>IF(Gesamtüberblick!V7="","",Gesamtüberblick!V7)</f>
        <v>0</v>
      </c>
    </row>
    <row r="6" spans="1:19" ht="16" thickBot="1" x14ac:dyDescent="0.25">
      <c r="A6" s="68" t="s">
        <v>103</v>
      </c>
      <c r="B6" s="15" t="s">
        <v>64</v>
      </c>
      <c r="C6" s="19">
        <f>IF(Gesamtüberblick!F8="","",Gesamtüberblick!F8)</f>
        <v>-8.1190537659058464</v>
      </c>
      <c r="D6" s="19">
        <f>IF(Gesamtüberblick!G8="","",Gesamtüberblick!G8)</f>
        <v>9.9958779852461401E-3</v>
      </c>
      <c r="E6" s="19">
        <f>IF(Gesamtüberblick!H8="","",Gesamtüberblick!H8)</f>
        <v>9.0584714053347106</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5.9856860730323218E-4</v>
      </c>
      <c r="N6" s="19">
        <f>IF(Gesamtüberblick!Q8="","",Gesamtüberblick!Q8)</f>
        <v>8.8459097214567601E-4</v>
      </c>
      <c r="O6" s="19">
        <f>IF(Gesamtüberblick!R8="","",Gesamtüberblick!R8)</f>
        <v>0</v>
      </c>
      <c r="P6" s="19">
        <f>IF(Gesamtüberblick!S8="","",Gesamtüberblick!S8)</f>
        <v>4.2739877746948603E-3</v>
      </c>
      <c r="Q6" s="19">
        <f>IF(Gesamtüberblick!T8="","",Gesamtüberblick!T8)</f>
        <v>0</v>
      </c>
      <c r="R6" s="19">
        <f>IF(Gesamtüberblick!U8="","",Gesamtüberblick!U8)</f>
        <v>0</v>
      </c>
      <c r="S6" s="19">
        <f>IF(Gesamtüberblick!V8="","",Gesamtüberblick!V8)</f>
        <v>0</v>
      </c>
    </row>
    <row r="7" spans="1:19" ht="16" thickBot="1" x14ac:dyDescent="0.25">
      <c r="A7" s="68" t="s">
        <v>160</v>
      </c>
      <c r="B7" s="15" t="s">
        <v>64</v>
      </c>
      <c r="C7" s="19">
        <f>IF(Gesamtüberblick!F9="","",Gesamtüberblick!F9)</f>
        <v>3.6771603195091304E-2</v>
      </c>
      <c r="D7" s="19">
        <f>IF(Gesamtüberblick!G9="","",Gesamtüberblick!G9)</f>
        <v>5.5641927168827475E-3</v>
      </c>
      <c r="E7" s="19">
        <f>IF(Gesamtüberblick!H9="","",Gesamtüberblick!H9)</f>
        <v>1.2106751290465198E-3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1.5097852155025404E-4</v>
      </c>
      <c r="N7" s="19">
        <f>IF(Gesamtüberblick!Q9="","",Gesamtüberblick!Q9)</f>
        <v>4.9240643512236699E-4</v>
      </c>
      <c r="O7" s="19">
        <f>IF(Gesamtüberblick!R9="","",Gesamtüberblick!R9)</f>
        <v>0</v>
      </c>
      <c r="P7" s="19">
        <f>IF(Gesamtüberblick!S9="","",Gesamtüberblick!S9)</f>
        <v>3.7266989146547097E-3</v>
      </c>
      <c r="Q7" s="19">
        <f>IF(Gesamtüberblick!T9="","",Gesamtüberblick!T9)</f>
        <v>0</v>
      </c>
      <c r="R7" s="19">
        <f>IF(Gesamtüberblick!U9="","",Gesamtüberblick!U9)</f>
        <v>0</v>
      </c>
      <c r="S7" s="19">
        <f>IF(Gesamtüberblick!V9="","",Gesamtüberblick!V9)</f>
        <v>0</v>
      </c>
    </row>
    <row r="8" spans="1:19" ht="16" thickBot="1" x14ac:dyDescent="0.25">
      <c r="A8" s="68" t="s">
        <v>20</v>
      </c>
      <c r="B8" s="15" t="s">
        <v>62</v>
      </c>
      <c r="C8" s="19">
        <f>IF(Gesamtüberblick!F10="","",Gesamtüberblick!F10)</f>
        <v>6.6614111308750763E-6</v>
      </c>
      <c r="D8" s="19">
        <f>IF(Gesamtüberblick!G10="","",Gesamtüberblick!G10)</f>
        <v>2.5685306521588792E-7</v>
      </c>
      <c r="E8" s="19">
        <f>IF(Gesamtüberblick!H10="","",Gesamtüberblick!H10)</f>
        <v>2.0345428068014493E-7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2.4947810250903297E-8</v>
      </c>
      <c r="N8" s="19">
        <f>IF(Gesamtüberblick!Q10="","",Gesamtüberblick!Q10)</f>
        <v>2.2730359753618399E-8</v>
      </c>
      <c r="O8" s="19">
        <f>IF(Gesamtüberblick!R10="","",Gesamtüberblick!R10)</f>
        <v>0</v>
      </c>
      <c r="P8" s="19">
        <f>IF(Gesamtüberblick!S10="","",Gesamtüberblick!S10)</f>
        <v>1.7594537793251199E-7</v>
      </c>
      <c r="Q8" s="19">
        <f>IF(Gesamtüberblick!T10="","",Gesamtüberblick!T10)</f>
        <v>0</v>
      </c>
      <c r="R8" s="19">
        <f>IF(Gesamtüberblick!U10="","",Gesamtüberblick!U10)</f>
        <v>0</v>
      </c>
      <c r="S8" s="19">
        <f>IF(Gesamtüberblick!V10="","",Gesamtüberblick!V10)</f>
        <v>0</v>
      </c>
    </row>
    <row r="9" spans="1:19" ht="16" thickBot="1" x14ac:dyDescent="0.25">
      <c r="A9" s="68" t="s">
        <v>21</v>
      </c>
      <c r="B9" s="15" t="s">
        <v>218</v>
      </c>
      <c r="C9" s="19">
        <f>IF(Gesamtüberblick!F11="","",Gesamtüberblick!F11)</f>
        <v>0.3768874329901612</v>
      </c>
      <c r="D9" s="19">
        <f>IF(Gesamtüberblick!G11="","",Gesamtüberblick!G11)</f>
        <v>2.8005691395938847E-2</v>
      </c>
      <c r="E9" s="19">
        <f>IF(Gesamtüberblick!H11="","",Gesamtüberblick!H11)</f>
        <v>1.3512326928068882E-2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1.0555339995079576E-2</v>
      </c>
      <c r="N9" s="19">
        <f>IF(Gesamtüberblick!Q11="","",Gesamtüberblick!Q11)</f>
        <v>2.4783797695521101E-3</v>
      </c>
      <c r="O9" s="19">
        <f>IF(Gesamtüberblick!R11="","",Gesamtüberblick!R11)</f>
        <v>0</v>
      </c>
      <c r="P9" s="19">
        <f>IF(Gesamtüberblick!S11="","",Gesamtüberblick!S11)</f>
        <v>4.5782341414732204E-2</v>
      </c>
      <c r="Q9" s="19">
        <f>IF(Gesamtüberblick!T11="","",Gesamtüberblick!T11)</f>
        <v>0</v>
      </c>
      <c r="R9" s="19">
        <f>IF(Gesamtüberblick!U11="","",Gesamtüberblick!U11)</f>
        <v>0</v>
      </c>
      <c r="S9" s="19">
        <f>IF(Gesamtüberblick!V11="","",Gesamtüberblick!V11)</f>
        <v>0</v>
      </c>
    </row>
    <row r="10" spans="1:19" ht="15" customHeight="1" thickBot="1" x14ac:dyDescent="0.25">
      <c r="A10" s="68" t="s">
        <v>188</v>
      </c>
      <c r="B10" s="15" t="s">
        <v>219</v>
      </c>
      <c r="C10" s="19">
        <f>IF(Gesamtüberblick!F12="","",Gesamtüberblick!F12)</f>
        <v>2.9505439274725941E-2</v>
      </c>
      <c r="D10" s="19">
        <f>IF(Gesamtüberblick!G12="","",Gesamtüberblick!G12)</f>
        <v>8.3481651780399179E-4</v>
      </c>
      <c r="E10" s="19">
        <f>IF(Gesamtüberblick!H12="","",Gesamtüberblick!H12)</f>
        <v>9.3952943585717537E-4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5.4271894477204886E-5</v>
      </c>
      <c r="N10" s="19">
        <f>IF(Gesamtüberblick!Q12="","",Gesamtüberblick!Q12)</f>
        <v>7.38775679472559E-5</v>
      </c>
      <c r="O10" s="19">
        <f>IF(Gesamtüberblick!R12="","",Gesamtüberblick!R12)</f>
        <v>0</v>
      </c>
      <c r="P10" s="19">
        <f>IF(Gesamtüberblick!S12="","",Gesamtüberblick!S12)</f>
        <v>5.0561473723519698E-4</v>
      </c>
      <c r="Q10" s="19">
        <f>IF(Gesamtüberblick!T12="","",Gesamtüberblick!T12)</f>
        <v>0</v>
      </c>
      <c r="R10" s="19">
        <f>IF(Gesamtüberblick!U12="","",Gesamtüberblick!U12)</f>
        <v>0</v>
      </c>
      <c r="S10" s="19">
        <f>IF(Gesamtüberblick!V12="","",Gesamtüberblick!V12)</f>
        <v>0</v>
      </c>
    </row>
    <row r="11" spans="1:19" ht="15" customHeight="1" thickBot="1" x14ac:dyDescent="0.25">
      <c r="A11" s="68" t="s">
        <v>189</v>
      </c>
      <c r="B11" s="15" t="s">
        <v>220</v>
      </c>
      <c r="C11" s="19">
        <f>IF(Gesamtüberblick!F13="","",Gesamtüberblick!F13)</f>
        <v>0.15663612003177493</v>
      </c>
      <c r="D11" s="19">
        <f>IF(Gesamtüberblick!G13="","",Gesamtüberblick!G13)</f>
        <v>7.6684143758527501E-3</v>
      </c>
      <c r="E11" s="19">
        <f>IF(Gesamtüberblick!H13="","",Gesamtüberblick!H13)</f>
        <v>5.8448278904741861E-3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4.910920742658983E-3</v>
      </c>
      <c r="N11" s="19">
        <f>IF(Gesamtüberblick!Q13="","",Gesamtüberblick!Q13)</f>
        <v>6.7862074122590694E-4</v>
      </c>
      <c r="O11" s="19">
        <f>IF(Gesamtüberblick!R13="","",Gesamtüberblick!R13)</f>
        <v>0</v>
      </c>
      <c r="P11" s="19">
        <f>IF(Gesamtüberblick!S13="","",Gesamtüberblick!S13)</f>
        <v>1.7606183929271099E-2</v>
      </c>
      <c r="Q11" s="19">
        <f>IF(Gesamtüberblick!T13="","",Gesamtüberblick!T13)</f>
        <v>0</v>
      </c>
      <c r="R11" s="19">
        <f>IF(Gesamtüberblick!U13="","",Gesamtüberblick!U13)</f>
        <v>0</v>
      </c>
      <c r="S11" s="19">
        <f>IF(Gesamtüberblick!V13="","",Gesamtüberblick!V13)</f>
        <v>0</v>
      </c>
    </row>
    <row r="12" spans="1:19" ht="15" customHeight="1" thickBot="1" x14ac:dyDescent="0.25">
      <c r="A12" s="68" t="s">
        <v>190</v>
      </c>
      <c r="B12" s="15" t="s">
        <v>221</v>
      </c>
      <c r="C12" s="19">
        <f>IF(Gesamtüberblick!F14="","",Gesamtüberblick!F14)</f>
        <v>1.1671360743546852</v>
      </c>
      <c r="D12" s="19">
        <f>IF(Gesamtüberblick!G14="","",Gesamtüberblick!G14)</f>
        <v>7.8319459568111482E-2</v>
      </c>
      <c r="E12" s="19">
        <f>IF(Gesamtüberblick!H14="","",Gesamtüberblick!H14)</f>
        <v>4.6418617137973614E-2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5.3214040347558028E-2</v>
      </c>
      <c r="N12" s="19">
        <f>IF(Gesamtüberblick!Q14="","",Gesamtüberblick!Q14)</f>
        <v>6.9309256254965895E-3</v>
      </c>
      <c r="O12" s="19">
        <f>IF(Gesamtüberblick!R14="","",Gesamtüberblick!R14)</f>
        <v>0</v>
      </c>
      <c r="P12" s="19">
        <f>IF(Gesamtüberblick!S14="","",Gesamtüberblick!S14)</f>
        <v>0.18835777067975101</v>
      </c>
      <c r="Q12" s="19">
        <f>IF(Gesamtüberblick!T14="","",Gesamtüberblick!T14)</f>
        <v>0</v>
      </c>
      <c r="R12" s="19">
        <f>IF(Gesamtüberblick!U14="","",Gesamtüberblick!U14)</f>
        <v>0</v>
      </c>
      <c r="S12" s="19">
        <f>IF(Gesamtüberblick!V14="","",Gesamtüberblick!V14)</f>
        <v>0</v>
      </c>
    </row>
    <row r="13" spans="1:19" ht="14.25" customHeight="1" thickBot="1" x14ac:dyDescent="0.25">
      <c r="A13" s="68" t="s">
        <v>22</v>
      </c>
      <c r="B13" s="15" t="s">
        <v>222</v>
      </c>
      <c r="C13" s="19">
        <f>IF(Gesamtüberblick!F15="","",Gesamtüberblick!F15)</f>
        <v>0.65789497854529022</v>
      </c>
      <c r="D13" s="19">
        <f>IF(Gesamtüberblick!G15="","",Gesamtüberblick!G15)</f>
        <v>4.5732988138860196E-2</v>
      </c>
      <c r="E13" s="19">
        <f>IF(Gesamtüberblick!H15="","",Gesamtüberblick!H15)</f>
        <v>2.2799155426767189E-2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1.6037486295542268E-2</v>
      </c>
      <c r="N13" s="19">
        <f>IF(Gesamtüberblick!Q15="","",Gesamtüberblick!Q15)</f>
        <v>4.0471670919345303E-3</v>
      </c>
      <c r="O13" s="19">
        <f>IF(Gesamtüberblick!R15="","",Gesamtüberblick!R15)</f>
        <v>0</v>
      </c>
      <c r="P13" s="19">
        <f>IF(Gesamtüberblick!S15="","",Gesamtüberblick!S15)</f>
        <v>6.5572472083986796E-2</v>
      </c>
      <c r="Q13" s="19">
        <f>IF(Gesamtüberblick!T15="","",Gesamtüberblick!T15)</f>
        <v>0</v>
      </c>
      <c r="R13" s="19">
        <f>IF(Gesamtüberblick!U15="","",Gesamtüberblick!U15)</f>
        <v>0</v>
      </c>
      <c r="S13" s="19">
        <f>IF(Gesamtüberblick!V15="","",Gesamtüberblick!V15)</f>
        <v>0</v>
      </c>
    </row>
    <row r="14" spans="1:19" ht="16" thickBot="1" x14ac:dyDescent="0.25">
      <c r="A14" s="68" t="s">
        <v>23</v>
      </c>
      <c r="B14" s="15" t="s">
        <v>63</v>
      </c>
      <c r="C14" s="19">
        <f>IF(Gesamtüberblick!F16="","",Gesamtüberblick!F16)</f>
        <v>3.9379720191061137E-4</v>
      </c>
      <c r="D14" s="19">
        <f>IF(Gesamtüberblick!G16="","",Gesamtüberblick!G16)</f>
        <v>3.2344676870148574E-5</v>
      </c>
      <c r="E14" s="19">
        <f>IF(Gesamtüberblick!H16="","",Gesamtüberblick!H16)</f>
        <v>1.2510854854598751E-5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5.2564113780494984E-7</v>
      </c>
      <c r="N14" s="19">
        <f>IF(Gesamtüberblick!Q16="","",Gesamtüberblick!Q16)</f>
        <v>2.8623607849688998E-6</v>
      </c>
      <c r="O14" s="19">
        <f>IF(Gesamtüberblick!R16="","",Gesamtüberblick!R16)</f>
        <v>0</v>
      </c>
      <c r="P14" s="19">
        <f>IF(Gesamtüberblick!S16="","",Gesamtüberblick!S16)</f>
        <v>8.5591078553751205E-6</v>
      </c>
      <c r="Q14" s="19">
        <f>IF(Gesamtüberblick!T16="","",Gesamtüberblick!T16)</f>
        <v>0</v>
      </c>
      <c r="R14" s="19">
        <f>IF(Gesamtüberblick!U16="","",Gesamtüberblick!U16)</f>
        <v>0</v>
      </c>
      <c r="S14" s="19">
        <f>IF(Gesamtüberblick!V16="","",Gesamtüberblick!V16)</f>
        <v>0</v>
      </c>
    </row>
    <row r="15" spans="1:19" ht="16" thickBot="1" x14ac:dyDescent="0.25">
      <c r="A15" s="68" t="s">
        <v>24</v>
      </c>
      <c r="B15" s="15" t="s">
        <v>27</v>
      </c>
      <c r="C15" s="19">
        <f>IF(Gesamtüberblick!F17="","",Gesamtüberblick!F17)</f>
        <v>1782.5946813290675</v>
      </c>
      <c r="D15" s="19">
        <f>IF(Gesamtüberblick!G17="","",Gesamtüberblick!G17)</f>
        <v>168.76084549684694</v>
      </c>
      <c r="E15" s="19">
        <f>IF(Gesamtüberblick!H17="","",Gesamtüberblick!H17)</f>
        <v>54.508282470165973</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15.209465265040775</v>
      </c>
      <c r="N15" s="19">
        <f>IF(Gesamtüberblick!Q17="","",Gesamtüberblick!Q17)</f>
        <v>14.934588097066101</v>
      </c>
      <c r="O15" s="19">
        <f>IF(Gesamtüberblick!R17="","",Gesamtüberblick!R17)</f>
        <v>0</v>
      </c>
      <c r="P15" s="19">
        <f>IF(Gesamtüberblick!S17="","",Gesamtüberblick!S17)</f>
        <v>148.67745327447298</v>
      </c>
      <c r="Q15" s="19">
        <f>IF(Gesamtüberblick!T17="","",Gesamtüberblick!T17)</f>
        <v>0</v>
      </c>
      <c r="R15" s="19">
        <f>IF(Gesamtüberblick!U17="","",Gesamtüberblick!U17)</f>
        <v>0</v>
      </c>
      <c r="S15" s="19">
        <f>IF(Gesamtüberblick!V17="","",Gesamtüberblick!V17)</f>
        <v>0</v>
      </c>
    </row>
    <row r="16" spans="1:19" ht="16" thickBot="1" x14ac:dyDescent="0.25">
      <c r="A16" s="68" t="s">
        <v>197</v>
      </c>
      <c r="B16" s="15" t="s">
        <v>223</v>
      </c>
      <c r="C16" s="19">
        <f>IF(Gesamtüberblick!F18="","",Gesamtüberblick!F18)</f>
        <v>42.184653577866243</v>
      </c>
      <c r="D16" s="19">
        <f>IF(Gesamtüberblick!G18="","",Gesamtüberblick!G18)</f>
        <v>0.88889663279649822</v>
      </c>
      <c r="E16" s="19">
        <f>IF(Gesamtüberblick!H18="","",Gesamtüberblick!H18)</f>
        <v>1.4135658415080163</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5.5250722940868434E-2</v>
      </c>
      <c r="N16" s="19">
        <f>IF(Gesamtüberblick!Q18="","",Gesamtüberblick!Q18)</f>
        <v>7.8663418831548509E-2</v>
      </c>
      <c r="O16" s="19">
        <f>IF(Gesamtüberblick!R18="","",Gesamtüberblick!R18)</f>
        <v>0</v>
      </c>
      <c r="P16" s="19">
        <f>IF(Gesamtüberblick!S18="","",Gesamtüberblick!S18)</f>
        <v>0.47405938268402503</v>
      </c>
      <c r="Q16" s="19">
        <f>IF(Gesamtüberblick!T18="","",Gesamtüberblick!T18)</f>
        <v>0</v>
      </c>
      <c r="R16" s="19">
        <f>IF(Gesamtüberblick!U18="","",Gesamtüberblick!U18)</f>
        <v>0</v>
      </c>
      <c r="S16" s="19">
        <f>IF(Gesamtüberblick!V18="","",Gesamtüberblick!V18)</f>
        <v>0</v>
      </c>
    </row>
    <row r="17" spans="1:19" ht="30.5" customHeight="1" thickBot="1" x14ac:dyDescent="0.25">
      <c r="A17" s="105" t="s">
        <v>199</v>
      </c>
      <c r="B17" s="106"/>
      <c r="C17" s="105" t="s">
        <v>200</v>
      </c>
      <c r="D17" s="107"/>
      <c r="E17" s="107"/>
      <c r="F17" s="107"/>
      <c r="G17" s="107"/>
      <c r="H17" s="107"/>
      <c r="I17" s="107"/>
      <c r="J17" s="107"/>
      <c r="K17" s="107"/>
      <c r="L17" s="107"/>
      <c r="M17" s="107"/>
      <c r="N17" s="107"/>
      <c r="O17" s="107"/>
      <c r="P17" s="107"/>
      <c r="Q17" s="107"/>
      <c r="R17" s="107"/>
      <c r="S17" s="106"/>
    </row>
    <row r="19" spans="1:19" ht="16" thickBot="1" x14ac:dyDescent="0.25"/>
    <row r="20" spans="1:19" ht="16" thickBot="1" x14ac:dyDescent="0.25">
      <c r="A20" s="13" t="s">
        <v>52</v>
      </c>
      <c r="B20" s="14" t="s">
        <v>53</v>
      </c>
      <c r="C20" s="14" t="s">
        <v>54</v>
      </c>
      <c r="D20" s="14" t="s">
        <v>55</v>
      </c>
      <c r="E20" s="14" t="s">
        <v>56</v>
      </c>
      <c r="F20" s="14" t="s">
        <v>10</v>
      </c>
      <c r="G20" s="14" t="s">
        <v>57</v>
      </c>
      <c r="H20" s="14" t="s">
        <v>58</v>
      </c>
      <c r="I20" s="14" t="s">
        <v>59</v>
      </c>
      <c r="J20" s="14" t="s">
        <v>60</v>
      </c>
      <c r="K20" s="14" t="s">
        <v>25</v>
      </c>
      <c r="L20" s="14" t="s">
        <v>105</v>
      </c>
      <c r="M20" s="14" t="s">
        <v>106</v>
      </c>
    </row>
    <row r="21" spans="1:19" ht="16" thickBot="1" x14ac:dyDescent="0.25">
      <c r="A21" s="68" t="s">
        <v>198</v>
      </c>
      <c r="B21" s="15" t="s">
        <v>64</v>
      </c>
      <c r="C21" s="86">
        <f>C4</f>
        <v>192.9471591013594</v>
      </c>
      <c r="D21" s="86">
        <f t="shared" ref="D21:F33" si="0">D4</f>
        <v>11.639008195227596</v>
      </c>
      <c r="E21" s="86">
        <f t="shared" si="0"/>
        <v>15.375811359139673</v>
      </c>
      <c r="F21" s="86">
        <f t="shared" si="0"/>
        <v>0</v>
      </c>
      <c r="G21" s="86">
        <f t="shared" ref="G21:G33" si="1">M4</f>
        <v>1.2040653943756443</v>
      </c>
      <c r="H21" s="86">
        <f t="shared" ref="H21:H33" si="2">N4</f>
        <v>1.0300007252413801</v>
      </c>
      <c r="I21" s="86">
        <f t="shared" ref="I21:I33" si="3">O4</f>
        <v>0</v>
      </c>
      <c r="J21" s="86">
        <f t="shared" ref="J21:J33" si="4">P4</f>
        <v>-13.65454782035917</v>
      </c>
      <c r="K21" s="86">
        <f t="shared" ref="K21:K33" si="5">Q4</f>
        <v>0</v>
      </c>
      <c r="L21" s="86">
        <f t="shared" ref="L21:L33" si="6">R4</f>
        <v>0</v>
      </c>
      <c r="M21" s="86">
        <f t="shared" ref="M21:M33" si="7">S4</f>
        <v>0</v>
      </c>
    </row>
    <row r="22" spans="1:19" ht="16" thickBot="1" x14ac:dyDescent="0.25">
      <c r="A22" s="68" t="s">
        <v>102</v>
      </c>
      <c r="B22" s="15" t="s">
        <v>64</v>
      </c>
      <c r="C22" s="86">
        <f t="shared" ref="C22:F33" si="8">C5</f>
        <v>201.02944126407019</v>
      </c>
      <c r="D22" s="86">
        <f t="shared" si="8"/>
        <v>11.623448124525444</v>
      </c>
      <c r="E22" s="86">
        <f t="shared" si="8"/>
        <v>6.3161292786758718</v>
      </c>
      <c r="F22" s="86">
        <f t="shared" si="8"/>
        <v>0</v>
      </c>
      <c r="G22" s="86">
        <f t="shared" si="1"/>
        <v>1.2033158472467911</v>
      </c>
      <c r="H22" s="86">
        <f t="shared" si="2"/>
        <v>1.0286237278341099</v>
      </c>
      <c r="I22" s="86">
        <f t="shared" si="3"/>
        <v>0</v>
      </c>
      <c r="J22" s="86">
        <f t="shared" si="4"/>
        <v>-13.662548507048522</v>
      </c>
      <c r="K22" s="86">
        <f t="shared" si="5"/>
        <v>0</v>
      </c>
      <c r="L22" s="86">
        <f t="shared" si="6"/>
        <v>0</v>
      </c>
      <c r="M22" s="86">
        <f t="shared" si="7"/>
        <v>0</v>
      </c>
    </row>
    <row r="23" spans="1:19" ht="16" thickBot="1" x14ac:dyDescent="0.25">
      <c r="A23" s="68" t="s">
        <v>103</v>
      </c>
      <c r="B23" s="15" t="s">
        <v>64</v>
      </c>
      <c r="C23" s="86">
        <f t="shared" si="8"/>
        <v>-8.1190537659058464</v>
      </c>
      <c r="D23" s="86">
        <f t="shared" si="0"/>
        <v>9.9958779852461401E-3</v>
      </c>
      <c r="E23" s="86">
        <f t="shared" si="0"/>
        <v>9.0584714053347106</v>
      </c>
      <c r="F23" s="86">
        <f t="shared" si="0"/>
        <v>0</v>
      </c>
      <c r="G23" s="86">
        <f t="shared" si="1"/>
        <v>5.9856860730323218E-4</v>
      </c>
      <c r="H23" s="86">
        <f t="shared" si="2"/>
        <v>8.8459097214567601E-4</v>
      </c>
      <c r="I23" s="86">
        <f t="shared" si="3"/>
        <v>0</v>
      </c>
      <c r="J23" s="86">
        <f t="shared" si="4"/>
        <v>4.2739877746948603E-3</v>
      </c>
      <c r="K23" s="86">
        <f t="shared" si="5"/>
        <v>0</v>
      </c>
      <c r="L23" s="86">
        <f t="shared" si="6"/>
        <v>0</v>
      </c>
      <c r="M23" s="86">
        <f t="shared" si="7"/>
        <v>0</v>
      </c>
    </row>
    <row r="24" spans="1:19" ht="16" thickBot="1" x14ac:dyDescent="0.25">
      <c r="A24" s="68" t="s">
        <v>160</v>
      </c>
      <c r="B24" s="15" t="s">
        <v>64</v>
      </c>
      <c r="C24" s="86">
        <f t="shared" si="8"/>
        <v>3.6771603195091304E-2</v>
      </c>
      <c r="D24" s="86">
        <f t="shared" si="0"/>
        <v>5.5641927168827475E-3</v>
      </c>
      <c r="E24" s="86">
        <f t="shared" si="0"/>
        <v>1.2106751290465198E-3</v>
      </c>
      <c r="F24" s="86">
        <f t="shared" si="0"/>
        <v>0</v>
      </c>
      <c r="G24" s="86">
        <f t="shared" si="1"/>
        <v>1.5097852155025404E-4</v>
      </c>
      <c r="H24" s="86">
        <f t="shared" si="2"/>
        <v>4.9240643512236699E-4</v>
      </c>
      <c r="I24" s="86">
        <f t="shared" si="3"/>
        <v>0</v>
      </c>
      <c r="J24" s="86">
        <f t="shared" si="4"/>
        <v>3.7266989146547097E-3</v>
      </c>
      <c r="K24" s="86">
        <f t="shared" si="5"/>
        <v>0</v>
      </c>
      <c r="L24" s="86">
        <f t="shared" si="6"/>
        <v>0</v>
      </c>
      <c r="M24" s="86">
        <f t="shared" si="7"/>
        <v>0</v>
      </c>
    </row>
    <row r="25" spans="1:19" ht="16" thickBot="1" x14ac:dyDescent="0.25">
      <c r="A25" s="68" t="s">
        <v>20</v>
      </c>
      <c r="B25" s="15" t="s">
        <v>62</v>
      </c>
      <c r="C25" s="86">
        <f t="shared" si="8"/>
        <v>6.6614111308750763E-6</v>
      </c>
      <c r="D25" s="86">
        <f t="shared" si="0"/>
        <v>2.5685306521588792E-7</v>
      </c>
      <c r="E25" s="86">
        <f t="shared" si="0"/>
        <v>2.0345428068014493E-7</v>
      </c>
      <c r="F25" s="86">
        <f t="shared" si="0"/>
        <v>0</v>
      </c>
      <c r="G25" s="86">
        <f t="shared" si="1"/>
        <v>2.4947810250903297E-8</v>
      </c>
      <c r="H25" s="86">
        <f t="shared" si="2"/>
        <v>2.2730359753618399E-8</v>
      </c>
      <c r="I25" s="86">
        <f t="shared" si="3"/>
        <v>0</v>
      </c>
      <c r="J25" s="86">
        <f t="shared" si="4"/>
        <v>1.7594537793251199E-7</v>
      </c>
      <c r="K25" s="86">
        <f t="shared" si="5"/>
        <v>0</v>
      </c>
      <c r="L25" s="86">
        <f t="shared" si="6"/>
        <v>0</v>
      </c>
      <c r="M25" s="86">
        <f t="shared" si="7"/>
        <v>0</v>
      </c>
    </row>
    <row r="26" spans="1:19" ht="16" thickBot="1" x14ac:dyDescent="0.25">
      <c r="A26" s="68" t="s">
        <v>21</v>
      </c>
      <c r="B26" s="15" t="s">
        <v>218</v>
      </c>
      <c r="C26" s="86">
        <f t="shared" si="8"/>
        <v>0.3768874329901612</v>
      </c>
      <c r="D26" s="86">
        <f t="shared" si="0"/>
        <v>2.8005691395938847E-2</v>
      </c>
      <c r="E26" s="86">
        <f t="shared" si="0"/>
        <v>1.3512326928068882E-2</v>
      </c>
      <c r="F26" s="86">
        <f t="shared" si="0"/>
        <v>0</v>
      </c>
      <c r="G26" s="86">
        <f t="shared" si="1"/>
        <v>1.0555339995079576E-2</v>
      </c>
      <c r="H26" s="86">
        <f t="shared" si="2"/>
        <v>2.4783797695521101E-3</v>
      </c>
      <c r="I26" s="86">
        <f t="shared" si="3"/>
        <v>0</v>
      </c>
      <c r="J26" s="86">
        <f t="shared" si="4"/>
        <v>4.5782341414732204E-2</v>
      </c>
      <c r="K26" s="86">
        <f t="shared" si="5"/>
        <v>0</v>
      </c>
      <c r="L26" s="86">
        <f t="shared" si="6"/>
        <v>0</v>
      </c>
      <c r="M26" s="86">
        <f t="shared" si="7"/>
        <v>0</v>
      </c>
    </row>
    <row r="27" spans="1:19" ht="16" thickBot="1" x14ac:dyDescent="0.25">
      <c r="A27" s="68" t="s">
        <v>188</v>
      </c>
      <c r="B27" s="15" t="s">
        <v>219</v>
      </c>
      <c r="C27" s="86">
        <f t="shared" si="8"/>
        <v>2.9505439274725941E-2</v>
      </c>
      <c r="D27" s="86">
        <f t="shared" si="0"/>
        <v>8.3481651780399179E-4</v>
      </c>
      <c r="E27" s="86">
        <f t="shared" si="0"/>
        <v>9.3952943585717537E-4</v>
      </c>
      <c r="F27" s="86">
        <f t="shared" si="0"/>
        <v>0</v>
      </c>
      <c r="G27" s="86">
        <f t="shared" si="1"/>
        <v>5.4271894477204886E-5</v>
      </c>
      <c r="H27" s="86">
        <f t="shared" si="2"/>
        <v>7.38775679472559E-5</v>
      </c>
      <c r="I27" s="86">
        <f t="shared" si="3"/>
        <v>0</v>
      </c>
      <c r="J27" s="86">
        <f t="shared" si="4"/>
        <v>5.0561473723519698E-4</v>
      </c>
      <c r="K27" s="86">
        <f t="shared" si="5"/>
        <v>0</v>
      </c>
      <c r="L27" s="86">
        <f t="shared" si="6"/>
        <v>0</v>
      </c>
      <c r="M27" s="86">
        <f t="shared" si="7"/>
        <v>0</v>
      </c>
    </row>
    <row r="28" spans="1:19" ht="16" thickBot="1" x14ac:dyDescent="0.25">
      <c r="A28" s="68" t="s">
        <v>189</v>
      </c>
      <c r="B28" s="15" t="s">
        <v>220</v>
      </c>
      <c r="C28" s="86">
        <f t="shared" si="8"/>
        <v>0.15663612003177493</v>
      </c>
      <c r="D28" s="86">
        <f t="shared" si="0"/>
        <v>7.6684143758527501E-3</v>
      </c>
      <c r="E28" s="86">
        <f t="shared" si="0"/>
        <v>5.8448278904741861E-3</v>
      </c>
      <c r="F28" s="86">
        <f t="shared" si="0"/>
        <v>0</v>
      </c>
      <c r="G28" s="86">
        <f t="shared" si="1"/>
        <v>4.910920742658983E-3</v>
      </c>
      <c r="H28" s="86">
        <f t="shared" si="2"/>
        <v>6.7862074122590694E-4</v>
      </c>
      <c r="I28" s="86">
        <f t="shared" si="3"/>
        <v>0</v>
      </c>
      <c r="J28" s="86">
        <f t="shared" si="4"/>
        <v>1.7606183929271099E-2</v>
      </c>
      <c r="K28" s="86">
        <f t="shared" si="5"/>
        <v>0</v>
      </c>
      <c r="L28" s="86">
        <f t="shared" si="6"/>
        <v>0</v>
      </c>
      <c r="M28" s="86">
        <f t="shared" si="7"/>
        <v>0</v>
      </c>
    </row>
    <row r="29" spans="1:19" ht="16" thickBot="1" x14ac:dyDescent="0.25">
      <c r="A29" s="68" t="s">
        <v>190</v>
      </c>
      <c r="B29" s="15" t="s">
        <v>221</v>
      </c>
      <c r="C29" s="86">
        <f t="shared" si="8"/>
        <v>1.1671360743546852</v>
      </c>
      <c r="D29" s="86">
        <f t="shared" si="0"/>
        <v>7.8319459568111482E-2</v>
      </c>
      <c r="E29" s="86">
        <f t="shared" si="0"/>
        <v>4.6418617137973614E-2</v>
      </c>
      <c r="F29" s="86">
        <f t="shared" si="0"/>
        <v>0</v>
      </c>
      <c r="G29" s="86">
        <f t="shared" si="1"/>
        <v>5.3214040347558028E-2</v>
      </c>
      <c r="H29" s="86">
        <f t="shared" si="2"/>
        <v>6.9309256254965895E-3</v>
      </c>
      <c r="I29" s="86">
        <f t="shared" si="3"/>
        <v>0</v>
      </c>
      <c r="J29" s="86">
        <f t="shared" si="4"/>
        <v>0.18835777067975101</v>
      </c>
      <c r="K29" s="86">
        <f t="shared" si="5"/>
        <v>0</v>
      </c>
      <c r="L29" s="86">
        <f t="shared" si="6"/>
        <v>0</v>
      </c>
      <c r="M29" s="86">
        <f t="shared" si="7"/>
        <v>0</v>
      </c>
    </row>
    <row r="30" spans="1:19" ht="16" thickBot="1" x14ac:dyDescent="0.25">
      <c r="A30" s="68" t="s">
        <v>22</v>
      </c>
      <c r="B30" s="15" t="s">
        <v>222</v>
      </c>
      <c r="C30" s="86">
        <f t="shared" si="8"/>
        <v>0.65789497854529022</v>
      </c>
      <c r="D30" s="86">
        <f t="shared" si="0"/>
        <v>4.5732988138860196E-2</v>
      </c>
      <c r="E30" s="86">
        <f t="shared" si="0"/>
        <v>2.2799155426767189E-2</v>
      </c>
      <c r="F30" s="86">
        <f t="shared" si="0"/>
        <v>0</v>
      </c>
      <c r="G30" s="86">
        <f t="shared" si="1"/>
        <v>1.6037486295542268E-2</v>
      </c>
      <c r="H30" s="86">
        <f t="shared" si="2"/>
        <v>4.0471670919345303E-3</v>
      </c>
      <c r="I30" s="86">
        <f t="shared" si="3"/>
        <v>0</v>
      </c>
      <c r="J30" s="86">
        <f t="shared" si="4"/>
        <v>6.5572472083986796E-2</v>
      </c>
      <c r="K30" s="86">
        <f t="shared" si="5"/>
        <v>0</v>
      </c>
      <c r="L30" s="86">
        <f t="shared" si="6"/>
        <v>0</v>
      </c>
      <c r="M30" s="86">
        <f t="shared" si="7"/>
        <v>0</v>
      </c>
    </row>
    <row r="31" spans="1:19" ht="16" thickBot="1" x14ac:dyDescent="0.25">
      <c r="A31" s="68" t="s">
        <v>23</v>
      </c>
      <c r="B31" s="15" t="s">
        <v>63</v>
      </c>
      <c r="C31" s="86">
        <f t="shared" si="8"/>
        <v>3.9379720191061137E-4</v>
      </c>
      <c r="D31" s="86">
        <f t="shared" si="0"/>
        <v>3.2344676870148574E-5</v>
      </c>
      <c r="E31" s="86">
        <f t="shared" si="0"/>
        <v>1.2510854854598751E-5</v>
      </c>
      <c r="F31" s="86">
        <f t="shared" si="0"/>
        <v>0</v>
      </c>
      <c r="G31" s="86">
        <f t="shared" si="1"/>
        <v>5.2564113780494984E-7</v>
      </c>
      <c r="H31" s="86">
        <f t="shared" si="2"/>
        <v>2.8623607849688998E-6</v>
      </c>
      <c r="I31" s="86">
        <f t="shared" si="3"/>
        <v>0</v>
      </c>
      <c r="J31" s="86">
        <f t="shared" si="4"/>
        <v>8.5591078553751205E-6</v>
      </c>
      <c r="K31" s="86">
        <f t="shared" si="5"/>
        <v>0</v>
      </c>
      <c r="L31" s="86">
        <f t="shared" si="6"/>
        <v>0</v>
      </c>
      <c r="M31" s="86">
        <f t="shared" si="7"/>
        <v>0</v>
      </c>
    </row>
    <row r="32" spans="1:19" ht="16" thickBot="1" x14ac:dyDescent="0.25">
      <c r="A32" s="68" t="s">
        <v>24</v>
      </c>
      <c r="B32" s="15" t="s">
        <v>27</v>
      </c>
      <c r="C32" s="86">
        <f t="shared" si="8"/>
        <v>1782.5946813290675</v>
      </c>
      <c r="D32" s="86">
        <f t="shared" si="0"/>
        <v>168.76084549684694</v>
      </c>
      <c r="E32" s="86">
        <f t="shared" si="0"/>
        <v>54.508282470165973</v>
      </c>
      <c r="F32" s="86">
        <f t="shared" si="0"/>
        <v>0</v>
      </c>
      <c r="G32" s="86">
        <f t="shared" si="1"/>
        <v>15.209465265040775</v>
      </c>
      <c r="H32" s="86">
        <f t="shared" si="2"/>
        <v>14.934588097066101</v>
      </c>
      <c r="I32" s="86">
        <f t="shared" si="3"/>
        <v>0</v>
      </c>
      <c r="J32" s="86">
        <f t="shared" si="4"/>
        <v>148.67745327447298</v>
      </c>
      <c r="K32" s="86">
        <f t="shared" si="5"/>
        <v>0</v>
      </c>
      <c r="L32" s="86">
        <f t="shared" si="6"/>
        <v>0</v>
      </c>
      <c r="M32" s="86">
        <f t="shared" si="7"/>
        <v>0</v>
      </c>
    </row>
    <row r="33" spans="1:13" ht="16" thickBot="1" x14ac:dyDescent="0.25">
      <c r="A33" s="68" t="s">
        <v>197</v>
      </c>
      <c r="B33" s="15" t="s">
        <v>223</v>
      </c>
      <c r="C33" s="86">
        <f t="shared" si="8"/>
        <v>42.184653577866243</v>
      </c>
      <c r="D33" s="86">
        <f t="shared" si="0"/>
        <v>0.88889663279649822</v>
      </c>
      <c r="E33" s="86">
        <f t="shared" si="0"/>
        <v>1.4135658415080163</v>
      </c>
      <c r="F33" s="86">
        <f t="shared" si="0"/>
        <v>0</v>
      </c>
      <c r="G33" s="86">
        <f t="shared" si="1"/>
        <v>5.5250722940868434E-2</v>
      </c>
      <c r="H33" s="86">
        <f t="shared" si="2"/>
        <v>7.8663418831548509E-2</v>
      </c>
      <c r="I33" s="86">
        <f t="shared" si="3"/>
        <v>0</v>
      </c>
      <c r="J33" s="86">
        <f t="shared" si="4"/>
        <v>0.47405938268402503</v>
      </c>
      <c r="K33" s="86">
        <f t="shared" si="5"/>
        <v>0</v>
      </c>
      <c r="L33" s="86">
        <f t="shared" si="6"/>
        <v>0</v>
      </c>
      <c r="M33" s="86">
        <f t="shared" si="7"/>
        <v>0</v>
      </c>
    </row>
    <row r="34" spans="1:13" ht="37" customHeight="1" thickBot="1" x14ac:dyDescent="0.25">
      <c r="A34" s="105" t="s">
        <v>199</v>
      </c>
      <c r="B34" s="106"/>
      <c r="C34" s="108" t="s">
        <v>200</v>
      </c>
      <c r="D34" s="109"/>
      <c r="E34" s="109"/>
      <c r="F34" s="109"/>
      <c r="G34" s="109"/>
      <c r="H34" s="109"/>
      <c r="I34" s="109"/>
      <c r="J34" s="109"/>
      <c r="K34" s="109"/>
      <c r="L34" s="109"/>
      <c r="M34" s="110"/>
    </row>
  </sheetData>
  <mergeCells count="4">
    <mergeCell ref="A17:B17"/>
    <mergeCell ref="C17:S17"/>
    <mergeCell ref="A34:B34"/>
    <mergeCell ref="C34:M34"/>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topLeftCell="E1" workbookViewId="0">
      <selection activeCell="M4" sqref="M4:P13"/>
    </sheetView>
  </sheetViews>
  <sheetFormatPr baseColWidth="10" defaultRowHeight="15" x14ac:dyDescent="0.2"/>
  <cols>
    <col min="1" max="1" width="9" customWidth="1"/>
    <col min="2" max="2" width="7.1640625" customWidth="1"/>
    <col min="3" max="3" width="13.6640625" customWidth="1"/>
    <col min="4" max="19" width="11.1640625" customWidth="1"/>
  </cols>
  <sheetData>
    <row r="1" spans="1:19" x14ac:dyDescent="0.2">
      <c r="A1" s="7" t="s">
        <v>49</v>
      </c>
      <c r="F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70" t="s">
        <v>26</v>
      </c>
      <c r="B4" s="15" t="s">
        <v>67</v>
      </c>
      <c r="C4" s="86">
        <f>IF(Gesamtüberblick!F19="","",Gesamtüberblick!F19)</f>
        <v>415.22600884265967</v>
      </c>
      <c r="D4" s="86">
        <f>IF(Gesamtüberblick!G19="","",Gesamtüberblick!G19)</f>
        <v>2.510648920771636</v>
      </c>
      <c r="E4" s="86">
        <f>IF(Gesamtüberblick!H19="","",Gesamtüberblick!H19)</f>
        <v>12.5365791390333</v>
      </c>
      <c r="F4" s="86">
        <f>IF(Gesamtüberblick!I19="","",Gesamtüberblick!I19)</f>
        <v>0</v>
      </c>
      <c r="G4" s="86">
        <f>IF(Gesamtüberblick!J19="","",Gesamtüberblick!J19)</f>
        <v>0</v>
      </c>
      <c r="H4" s="86">
        <f>IF(Gesamtüberblick!K19="","",Gesamtüberblick!K19)</f>
        <v>0</v>
      </c>
      <c r="I4" s="86">
        <f>IF(Gesamtüberblick!L19="","",Gesamtüberblick!L19)</f>
        <v>0</v>
      </c>
      <c r="J4" s="86">
        <f>IF(Gesamtüberblick!M19="","",Gesamtüberblick!M19)</f>
        <v>0</v>
      </c>
      <c r="K4" s="86">
        <f>IF(Gesamtüberblick!N19="","",Gesamtüberblick!N19)</f>
        <v>0</v>
      </c>
      <c r="L4" s="86">
        <f>IF(Gesamtüberblick!O19="","",Gesamtüberblick!O19)</f>
        <v>0</v>
      </c>
      <c r="M4" s="86">
        <f>IF(Gesamtüberblick!P19="","",Gesamtüberblick!P19)</f>
        <v>0.13955484203698534</v>
      </c>
      <c r="N4" s="86">
        <f>IF(Gesamtüberblick!Q19="","",Gesamtüberblick!Q19)</f>
        <v>0.22218132042226865</v>
      </c>
      <c r="O4" s="86">
        <f>IF(Gesamtüberblick!R19="","",Gesamtüberblick!R19)</f>
        <v>0</v>
      </c>
      <c r="P4" s="86">
        <f>IF(Gesamtüberblick!S19="","",Gesamtüberblick!S19)</f>
        <v>1.2805086945478181</v>
      </c>
      <c r="Q4" s="86">
        <f>IF(Gesamtüberblick!T19="","",Gesamtüberblick!T19)</f>
        <v>0</v>
      </c>
      <c r="R4" s="86">
        <f>IF(Gesamtüberblick!U19="","",Gesamtüberblick!U19)</f>
        <v>0</v>
      </c>
      <c r="S4" s="86">
        <f>IF(Gesamtüberblick!V19="","",Gesamtüberblick!V19)</f>
        <v>0</v>
      </c>
    </row>
    <row r="5" spans="1:19" ht="16" thickBot="1" x14ac:dyDescent="0.25">
      <c r="A5" s="70" t="s">
        <v>28</v>
      </c>
      <c r="B5" s="15" t="s">
        <v>66</v>
      </c>
      <c r="C5" s="86">
        <f>IF(Gesamtüberblick!F20="","",Gesamtüberblick!F20)</f>
        <v>0</v>
      </c>
      <c r="D5" s="86">
        <f>IF(Gesamtüberblick!G20="","",Gesamtüberblick!G20)</f>
        <v>0</v>
      </c>
      <c r="E5" s="86">
        <f>IF(Gesamtüberblick!H20="","",Gesamtüberblick!H20)</f>
        <v>0</v>
      </c>
      <c r="F5" s="86">
        <f>IF(Gesamtüberblick!I20="","",Gesamtüberblick!I20)</f>
        <v>0</v>
      </c>
      <c r="G5" s="86">
        <f>IF(Gesamtüberblick!J20="","",Gesamtüberblick!J20)</f>
        <v>0</v>
      </c>
      <c r="H5" s="86">
        <f>IF(Gesamtüberblick!K20="","",Gesamtüberblick!K20)</f>
        <v>0</v>
      </c>
      <c r="I5" s="86">
        <f>IF(Gesamtüberblick!L20="","",Gesamtüberblick!L20)</f>
        <v>0</v>
      </c>
      <c r="J5" s="86">
        <f>IF(Gesamtüberblick!M20="","",Gesamtüberblick!M20)</f>
        <v>0</v>
      </c>
      <c r="K5" s="86">
        <f>IF(Gesamtüberblick!N20="","",Gesamtüberblick!N20)</f>
        <v>0</v>
      </c>
      <c r="L5" s="86">
        <f>IF(Gesamtüberblick!O20="","",Gesamtüberblick!O20)</f>
        <v>0</v>
      </c>
      <c r="M5" s="86">
        <f>IF(Gesamtüberblick!P20="","",Gesamtüberblick!P20)</f>
        <v>0</v>
      </c>
      <c r="N5" s="86">
        <f>IF(Gesamtüberblick!Q20="","",Gesamtüberblick!Q20)</f>
        <v>0</v>
      </c>
      <c r="O5" s="86">
        <f>IF(Gesamtüberblick!R20="","",Gesamtüberblick!R20)</f>
        <v>0</v>
      </c>
      <c r="P5" s="86">
        <f>IF(Gesamtüberblick!S20="","",Gesamtüberblick!S20)</f>
        <v>0</v>
      </c>
      <c r="Q5" s="86">
        <f>IF(Gesamtüberblick!T20="","",Gesamtüberblick!T20)</f>
        <v>0</v>
      </c>
      <c r="R5" s="86">
        <f>IF(Gesamtüberblick!U20="","",Gesamtüberblick!U20)</f>
        <v>0</v>
      </c>
      <c r="S5" s="86">
        <f>IF(Gesamtüberblick!V20="","",Gesamtüberblick!V20)</f>
        <v>0</v>
      </c>
    </row>
    <row r="6" spans="1:19" ht="16" thickBot="1" x14ac:dyDescent="0.25">
      <c r="A6" s="70" t="s">
        <v>29</v>
      </c>
      <c r="B6" s="15" t="s">
        <v>67</v>
      </c>
      <c r="C6" s="86">
        <f>IF(Gesamtüberblick!F21="","",Gesamtüberblick!F21)</f>
        <v>415.22600884265967</v>
      </c>
      <c r="D6" s="86">
        <f>IF(Gesamtüberblick!G21="","",Gesamtüberblick!G21)</f>
        <v>2.510648920771636</v>
      </c>
      <c r="E6" s="86">
        <f>IF(Gesamtüberblick!H21="","",Gesamtüberblick!H21)</f>
        <v>12.5365791390333</v>
      </c>
      <c r="F6" s="86">
        <f>IF(Gesamtüberblick!I21="","",Gesamtüberblick!I21)</f>
        <v>0</v>
      </c>
      <c r="G6" s="86">
        <f>IF(Gesamtüberblick!J21="","",Gesamtüberblick!J21)</f>
        <v>0</v>
      </c>
      <c r="H6" s="86">
        <f>IF(Gesamtüberblick!K21="","",Gesamtüberblick!K21)</f>
        <v>0</v>
      </c>
      <c r="I6" s="86">
        <f>IF(Gesamtüberblick!L21="","",Gesamtüberblick!L21)</f>
        <v>0</v>
      </c>
      <c r="J6" s="86">
        <f>IF(Gesamtüberblick!M21="","",Gesamtüberblick!M21)</f>
        <v>0</v>
      </c>
      <c r="K6" s="86">
        <f>IF(Gesamtüberblick!N21="","",Gesamtüberblick!N21)</f>
        <v>0</v>
      </c>
      <c r="L6" s="86">
        <f>IF(Gesamtüberblick!O21="","",Gesamtüberblick!O21)</f>
        <v>0</v>
      </c>
      <c r="M6" s="86">
        <f>IF(Gesamtüberblick!P21="","",Gesamtüberblick!P21)</f>
        <v>0.13955484203698534</v>
      </c>
      <c r="N6" s="86">
        <f>IF(Gesamtüberblick!Q21="","",Gesamtüberblick!Q21)</f>
        <v>0.22218132042226865</v>
      </c>
      <c r="O6" s="86">
        <f>IF(Gesamtüberblick!R21="","",Gesamtüberblick!R21)</f>
        <v>0</v>
      </c>
      <c r="P6" s="86">
        <f>IF(Gesamtüberblick!S21="","",Gesamtüberblick!S21)</f>
        <v>1.2805086945478181</v>
      </c>
      <c r="Q6" s="86">
        <f>IF(Gesamtüberblick!T21="","",Gesamtüberblick!T21)</f>
        <v>0</v>
      </c>
      <c r="R6" s="86">
        <f>IF(Gesamtüberblick!U21="","",Gesamtüberblick!U21)</f>
        <v>0</v>
      </c>
      <c r="S6" s="86">
        <f>IF(Gesamtüberblick!V21="","",Gesamtüberblick!V21)</f>
        <v>0</v>
      </c>
    </row>
    <row r="7" spans="1:19" ht="16" thickBot="1" x14ac:dyDescent="0.25">
      <c r="A7" s="70" t="s">
        <v>30</v>
      </c>
      <c r="B7" s="15" t="s">
        <v>66</v>
      </c>
      <c r="C7" s="86">
        <f>IF(Gesamtüberblick!F22="","",Gesamtüberblick!F22)</f>
        <v>1962.2422134277053</v>
      </c>
      <c r="D7" s="86">
        <f>IF(Gesamtüberblick!G22="","",Gesamtüberblick!G22)</f>
        <v>182.60117500126665</v>
      </c>
      <c r="E7" s="86">
        <f>IF(Gesamtüberblick!H22="","",Gesamtüberblick!H22)</f>
        <v>59.979033931802341</v>
      </c>
      <c r="F7" s="86">
        <f>IF(Gesamtüberblick!I22="","",Gesamtüberblick!I22)</f>
        <v>0</v>
      </c>
      <c r="G7" s="86">
        <f>IF(Gesamtüberblick!J22="","",Gesamtüberblick!J22)</f>
        <v>0</v>
      </c>
      <c r="H7" s="86">
        <f>IF(Gesamtüberblick!K22="","",Gesamtüberblick!K22)</f>
        <v>0</v>
      </c>
      <c r="I7" s="86">
        <f>IF(Gesamtüberblick!L22="","",Gesamtüberblick!L22)</f>
        <v>0</v>
      </c>
      <c r="J7" s="86">
        <f>IF(Gesamtüberblick!M22="","",Gesamtüberblick!M22)</f>
        <v>0</v>
      </c>
      <c r="K7" s="86">
        <f>IF(Gesamtüberblick!N22="","",Gesamtüberblick!N22)</f>
        <v>0</v>
      </c>
      <c r="L7" s="86">
        <f>IF(Gesamtüberblick!O22="","",Gesamtüberblick!O22)</f>
        <v>0</v>
      </c>
      <c r="M7" s="86">
        <f>IF(Gesamtüberblick!P22="","",Gesamtüberblick!P22)</f>
        <v>16.470484932693019</v>
      </c>
      <c r="N7" s="86">
        <f>IF(Gesamtüberblick!Q22="","",Gesamtüberblick!Q22)</f>
        <v>16.159396017811208</v>
      </c>
      <c r="O7" s="86">
        <f>IF(Gesamtüberblick!R22="","",Gesamtüberblick!R22)</f>
        <v>0</v>
      </c>
      <c r="P7" s="86">
        <f>IF(Gesamtüberblick!S22="","",Gesamtüberblick!S22)</f>
        <v>161.02345886571436</v>
      </c>
      <c r="Q7" s="86">
        <f>IF(Gesamtüberblick!T22="","",Gesamtüberblick!T22)</f>
        <v>0</v>
      </c>
      <c r="R7" s="86">
        <f>IF(Gesamtüberblick!U22="","",Gesamtüberblick!U22)</f>
        <v>0</v>
      </c>
      <c r="S7" s="86">
        <f>IF(Gesamtüberblick!V22="","",Gesamtüberblick!V22)</f>
        <v>0</v>
      </c>
    </row>
    <row r="8" spans="1:19" ht="16" thickBot="1" x14ac:dyDescent="0.25">
      <c r="A8" s="70" t="s">
        <v>31</v>
      </c>
      <c r="B8" s="15" t="s">
        <v>66</v>
      </c>
      <c r="C8" s="86">
        <f>IF(Gesamtüberblick!F23="","",Gesamtüberblick!F23)</f>
        <v>0</v>
      </c>
      <c r="D8" s="86">
        <f>IF(Gesamtüberblick!G23="","",Gesamtüberblick!G23)</f>
        <v>0</v>
      </c>
      <c r="E8" s="86">
        <f>IF(Gesamtüberblick!H23="","",Gesamtüberblick!H23)</f>
        <v>0</v>
      </c>
      <c r="F8" s="86">
        <f>IF(Gesamtüberblick!I23="","",Gesamtüberblick!I23)</f>
        <v>0</v>
      </c>
      <c r="G8" s="86">
        <f>IF(Gesamtüberblick!J23="","",Gesamtüberblick!J23)</f>
        <v>0</v>
      </c>
      <c r="H8" s="86">
        <f>IF(Gesamtüberblick!K23="","",Gesamtüberblick!K23)</f>
        <v>0</v>
      </c>
      <c r="I8" s="86">
        <f>IF(Gesamtüberblick!L23="","",Gesamtüberblick!L23)</f>
        <v>0</v>
      </c>
      <c r="J8" s="86">
        <f>IF(Gesamtüberblick!M23="","",Gesamtüberblick!M23)</f>
        <v>0</v>
      </c>
      <c r="K8" s="86">
        <f>IF(Gesamtüberblick!N23="","",Gesamtüberblick!N23)</f>
        <v>0</v>
      </c>
      <c r="L8" s="86">
        <f>IF(Gesamtüberblick!O23="","",Gesamtüberblick!O23)</f>
        <v>0</v>
      </c>
      <c r="M8" s="86">
        <f>IF(Gesamtüberblick!P23="","",Gesamtüberblick!P23)</f>
        <v>0</v>
      </c>
      <c r="N8" s="86">
        <f>IF(Gesamtüberblick!Q23="","",Gesamtüberblick!Q23)</f>
        <v>0</v>
      </c>
      <c r="O8" s="86">
        <f>IF(Gesamtüberblick!R23="","",Gesamtüberblick!R23)</f>
        <v>0</v>
      </c>
      <c r="P8" s="86">
        <f>IF(Gesamtüberblick!S23="","",Gesamtüberblick!S23)</f>
        <v>0</v>
      </c>
      <c r="Q8" s="86">
        <f>IF(Gesamtüberblick!T23="","",Gesamtüberblick!T23)</f>
        <v>0</v>
      </c>
      <c r="R8" s="86">
        <f>IF(Gesamtüberblick!U23="","",Gesamtüberblick!U23)</f>
        <v>0</v>
      </c>
      <c r="S8" s="86">
        <f>IF(Gesamtüberblick!V23="","",Gesamtüberblick!V23)</f>
        <v>0</v>
      </c>
    </row>
    <row r="9" spans="1:19" ht="16" thickBot="1" x14ac:dyDescent="0.25">
      <c r="A9" s="70" t="s">
        <v>32</v>
      </c>
      <c r="B9" s="15" t="s">
        <v>66</v>
      </c>
      <c r="C9" s="86">
        <f>IF(Gesamtüberblick!F24="","",Gesamtüberblick!F24)</f>
        <v>1962.2422134277053</v>
      </c>
      <c r="D9" s="86">
        <f>IF(Gesamtüberblick!G24="","",Gesamtüberblick!G24)</f>
        <v>182.60117500126665</v>
      </c>
      <c r="E9" s="86">
        <f>IF(Gesamtüberblick!H24="","",Gesamtüberblick!H24)</f>
        <v>59.979033931802341</v>
      </c>
      <c r="F9" s="86">
        <f>IF(Gesamtüberblick!I24="","",Gesamtüberblick!I24)</f>
        <v>0</v>
      </c>
      <c r="G9" s="86">
        <f>IF(Gesamtüberblick!J24="","",Gesamtüberblick!J24)</f>
        <v>0</v>
      </c>
      <c r="H9" s="86">
        <f>IF(Gesamtüberblick!K24="","",Gesamtüberblick!K24)</f>
        <v>0</v>
      </c>
      <c r="I9" s="86">
        <f>IF(Gesamtüberblick!L24="","",Gesamtüberblick!L24)</f>
        <v>0</v>
      </c>
      <c r="J9" s="86">
        <f>IF(Gesamtüberblick!M24="","",Gesamtüberblick!M24)</f>
        <v>0</v>
      </c>
      <c r="K9" s="86">
        <f>IF(Gesamtüberblick!N24="","",Gesamtüberblick!N24)</f>
        <v>0</v>
      </c>
      <c r="L9" s="86">
        <f>IF(Gesamtüberblick!O24="","",Gesamtüberblick!O24)</f>
        <v>0</v>
      </c>
      <c r="M9" s="86">
        <f>IF(Gesamtüberblick!P24="","",Gesamtüberblick!P24)</f>
        <v>16.470484932693019</v>
      </c>
      <c r="N9" s="86">
        <f>IF(Gesamtüberblick!Q24="","",Gesamtüberblick!Q24)</f>
        <v>16.159396017811208</v>
      </c>
      <c r="O9" s="86">
        <f>IF(Gesamtüberblick!R24="","",Gesamtüberblick!R24)</f>
        <v>0</v>
      </c>
      <c r="P9" s="86">
        <f>IF(Gesamtüberblick!S24="","",Gesamtüberblick!S24)</f>
        <v>161.02345886571436</v>
      </c>
      <c r="Q9" s="86">
        <f>IF(Gesamtüberblick!T24="","",Gesamtüberblick!T24)</f>
        <v>0</v>
      </c>
      <c r="R9" s="86">
        <f>IF(Gesamtüberblick!U24="","",Gesamtüberblick!U24)</f>
        <v>0</v>
      </c>
      <c r="S9" s="86">
        <f>IF(Gesamtüberblick!V24="","",Gesamtüberblick!V24)</f>
        <v>0</v>
      </c>
    </row>
    <row r="10" spans="1:19" ht="16" thickBot="1" x14ac:dyDescent="0.25">
      <c r="A10" s="70" t="s">
        <v>33</v>
      </c>
      <c r="B10" s="15" t="s">
        <v>8</v>
      </c>
      <c r="C10" s="86">
        <f>IF(Gesamtüberblick!F25="","",Gesamtüberblick!F25)</f>
        <v>0</v>
      </c>
      <c r="D10" s="86">
        <f>IF(Gesamtüberblick!G25="","",Gesamtüberblick!G25)</f>
        <v>0</v>
      </c>
      <c r="E10" s="86">
        <f>IF(Gesamtüberblick!H25="","",Gesamtüberblick!H25)</f>
        <v>0</v>
      </c>
      <c r="F10" s="86">
        <f>IF(Gesamtüberblick!I25="","",Gesamtüberblick!I25)</f>
        <v>0</v>
      </c>
      <c r="G10" s="86">
        <f>IF(Gesamtüberblick!J25="","",Gesamtüberblick!J25)</f>
        <v>0</v>
      </c>
      <c r="H10" s="86">
        <f>IF(Gesamtüberblick!K25="","",Gesamtüberblick!K25)</f>
        <v>0</v>
      </c>
      <c r="I10" s="86">
        <f>IF(Gesamtüberblick!L25="","",Gesamtüberblick!L25)</f>
        <v>0</v>
      </c>
      <c r="J10" s="86">
        <f>IF(Gesamtüberblick!M25="","",Gesamtüberblick!M25)</f>
        <v>0</v>
      </c>
      <c r="K10" s="86">
        <f>IF(Gesamtüberblick!N25="","",Gesamtüberblick!N25)</f>
        <v>0</v>
      </c>
      <c r="L10" s="86">
        <f>IF(Gesamtüberblick!O25="","",Gesamtüberblick!O25)</f>
        <v>0</v>
      </c>
      <c r="M10" s="86">
        <f>IF(Gesamtüberblick!P25="","",Gesamtüberblick!P25)</f>
        <v>0</v>
      </c>
      <c r="N10" s="86">
        <f>IF(Gesamtüberblick!Q25="","",Gesamtüberblick!Q25)</f>
        <v>0</v>
      </c>
      <c r="O10" s="86">
        <f>IF(Gesamtüberblick!R25="","",Gesamtüberblick!R25)</f>
        <v>0</v>
      </c>
      <c r="P10" s="86">
        <f>IF(Gesamtüberblick!S25="","",Gesamtüberblick!S25)</f>
        <v>0</v>
      </c>
      <c r="Q10" s="86">
        <f>IF(Gesamtüberblick!T25="","",Gesamtüberblick!T25)</f>
        <v>0</v>
      </c>
      <c r="R10" s="86">
        <f>IF(Gesamtüberblick!U25="","",Gesamtüberblick!U25)</f>
        <v>0</v>
      </c>
      <c r="S10" s="86">
        <f>IF(Gesamtüberblick!V25="","",Gesamtüberblick!V25)</f>
        <v>0</v>
      </c>
    </row>
    <row r="11" spans="1:19" ht="16" thickBot="1" x14ac:dyDescent="0.25">
      <c r="A11" s="70" t="s">
        <v>34</v>
      </c>
      <c r="B11" s="15" t="s">
        <v>66</v>
      </c>
      <c r="C11" s="86">
        <f>IF(Gesamtüberblick!F26="","",Gesamtüberblick!F26)</f>
        <v>698.23060536738285</v>
      </c>
      <c r="D11" s="86">
        <f>IF(Gesamtüberblick!G26="","",Gesamtüberblick!G26)</f>
        <v>0</v>
      </c>
      <c r="E11" s="86">
        <f>IF(Gesamtüberblick!H26="","",Gesamtüberblick!H26)</f>
        <v>0</v>
      </c>
      <c r="F11" s="86">
        <f>IF(Gesamtüberblick!I26="","",Gesamtüberblick!I26)</f>
        <v>0</v>
      </c>
      <c r="G11" s="86">
        <f>IF(Gesamtüberblick!J26="","",Gesamtüberblick!J26)</f>
        <v>0</v>
      </c>
      <c r="H11" s="86">
        <f>IF(Gesamtüberblick!K26="","",Gesamtüberblick!K26)</f>
        <v>0</v>
      </c>
      <c r="I11" s="86">
        <f>IF(Gesamtüberblick!L26="","",Gesamtüberblick!L26)</f>
        <v>0</v>
      </c>
      <c r="J11" s="86">
        <f>IF(Gesamtüberblick!M26="","",Gesamtüberblick!M26)</f>
        <v>0</v>
      </c>
      <c r="K11" s="86">
        <f>IF(Gesamtüberblick!N26="","",Gesamtüberblick!N26)</f>
        <v>0</v>
      </c>
      <c r="L11" s="86">
        <f>IF(Gesamtüberblick!O26="","",Gesamtüberblick!O26)</f>
        <v>0</v>
      </c>
      <c r="M11" s="86">
        <f>IF(Gesamtüberblick!P26="","",Gesamtüberblick!P26)</f>
        <v>0</v>
      </c>
      <c r="N11" s="86">
        <f>IF(Gesamtüberblick!Q26="","",Gesamtüberblick!Q26)</f>
        <v>0</v>
      </c>
      <c r="O11" s="86">
        <f>IF(Gesamtüberblick!R26="","",Gesamtüberblick!R26)</f>
        <v>0</v>
      </c>
      <c r="P11" s="86">
        <f>IF(Gesamtüberblick!S26="","",Gesamtüberblick!S26)</f>
        <v>0</v>
      </c>
      <c r="Q11" s="86">
        <f>IF(Gesamtüberblick!T26="","",Gesamtüberblick!T26)</f>
        <v>0</v>
      </c>
      <c r="R11" s="86">
        <f>IF(Gesamtüberblick!U26="","",Gesamtüberblick!U26)</f>
        <v>0</v>
      </c>
      <c r="S11" s="86">
        <f>IF(Gesamtüberblick!V26="","",Gesamtüberblick!V26)</f>
        <v>0</v>
      </c>
    </row>
    <row r="12" spans="1:19" ht="16" thickBot="1" x14ac:dyDescent="0.25">
      <c r="A12" s="70" t="s">
        <v>35</v>
      </c>
      <c r="B12" s="15" t="s">
        <v>66</v>
      </c>
      <c r="C12" s="86">
        <f>IF(Gesamtüberblick!F27="","",Gesamtüberblick!F27)</f>
        <v>0</v>
      </c>
      <c r="D12" s="86">
        <f>IF(Gesamtüberblick!G27="","",Gesamtüberblick!G27)</f>
        <v>0</v>
      </c>
      <c r="E12" s="86">
        <f>IF(Gesamtüberblick!H27="","",Gesamtüberblick!H27)</f>
        <v>0</v>
      </c>
      <c r="F12" s="86">
        <f>IF(Gesamtüberblick!I27="","",Gesamtüberblick!I27)</f>
        <v>0</v>
      </c>
      <c r="G12" s="86">
        <f>IF(Gesamtüberblick!J27="","",Gesamtüberblick!J27)</f>
        <v>0</v>
      </c>
      <c r="H12" s="86">
        <f>IF(Gesamtüberblick!K27="","",Gesamtüberblick!K27)</f>
        <v>0</v>
      </c>
      <c r="I12" s="86">
        <f>IF(Gesamtüberblick!L27="","",Gesamtüberblick!L27)</f>
        <v>0</v>
      </c>
      <c r="J12" s="86">
        <f>IF(Gesamtüberblick!M27="","",Gesamtüberblick!M27)</f>
        <v>0</v>
      </c>
      <c r="K12" s="86">
        <f>IF(Gesamtüberblick!N27="","",Gesamtüberblick!N27)</f>
        <v>0</v>
      </c>
      <c r="L12" s="86">
        <f>IF(Gesamtüberblick!O27="","",Gesamtüberblick!O27)</f>
        <v>0</v>
      </c>
      <c r="M12" s="86">
        <f>IF(Gesamtüberblick!P27="","",Gesamtüberblick!P27)</f>
        <v>0</v>
      </c>
      <c r="N12" s="86">
        <f>IF(Gesamtüberblick!Q27="","",Gesamtüberblick!Q27)</f>
        <v>0</v>
      </c>
      <c r="O12" s="86">
        <f>IF(Gesamtüberblick!R27="","",Gesamtüberblick!R27)</f>
        <v>0</v>
      </c>
      <c r="P12" s="86">
        <f>IF(Gesamtüberblick!S27="","",Gesamtüberblick!S27)</f>
        <v>0</v>
      </c>
      <c r="Q12" s="86">
        <f>IF(Gesamtüberblick!T27="","",Gesamtüberblick!T27)</f>
        <v>0</v>
      </c>
      <c r="R12" s="86">
        <f>IF(Gesamtüberblick!U27="","",Gesamtüberblick!U27)</f>
        <v>0</v>
      </c>
      <c r="S12" s="86">
        <f>IF(Gesamtüberblick!V27="","",Gesamtüberblick!V27)</f>
        <v>0</v>
      </c>
    </row>
    <row r="13" spans="1:19" ht="16" thickBot="1" x14ac:dyDescent="0.25">
      <c r="A13" s="70" t="s">
        <v>36</v>
      </c>
      <c r="B13" s="15" t="s">
        <v>47</v>
      </c>
      <c r="C13" s="86">
        <f>IF(Gesamtüberblick!F28="","",Gesamtüberblick!F28)</f>
        <v>1634.2693816726905</v>
      </c>
      <c r="D13" s="86">
        <f>IF(Gesamtüberblick!G28="","",Gesamtüberblick!G28)</f>
        <v>21.210755121898075</v>
      </c>
      <c r="E13" s="86">
        <f>IF(Gesamtüberblick!H28="","",Gesamtüberblick!H28)</f>
        <v>49.708787896091174</v>
      </c>
      <c r="F13" s="86">
        <f>IF(Gesamtüberblick!I28="","",Gesamtüberblick!I28)</f>
        <v>0</v>
      </c>
      <c r="G13" s="86">
        <f>IF(Gesamtüberblick!J28="","",Gesamtüberblick!J28)</f>
        <v>0</v>
      </c>
      <c r="H13" s="86">
        <f>IF(Gesamtüberblick!K28="","",Gesamtüberblick!K28)</f>
        <v>0</v>
      </c>
      <c r="I13" s="86">
        <f>IF(Gesamtüberblick!L28="","",Gesamtüberblick!L28)</f>
        <v>0</v>
      </c>
      <c r="J13" s="86">
        <f>IF(Gesamtüberblick!M28="","",Gesamtüberblick!M28)</f>
        <v>0</v>
      </c>
      <c r="K13" s="86">
        <f>IF(Gesamtüberblick!N28="","",Gesamtüberblick!N28)</f>
        <v>0</v>
      </c>
      <c r="L13" s="86">
        <f>IF(Gesamtüberblick!O28="","",Gesamtüberblick!O28)</f>
        <v>0</v>
      </c>
      <c r="M13" s="86">
        <f>IF(Gesamtüberblick!P28="","",Gesamtüberblick!P28)</f>
        <v>1.2807308966714075</v>
      </c>
      <c r="N13" s="86">
        <f>IF(Gesamtüberblick!Q28="","",Gesamtüberblick!Q28)</f>
        <v>1.87705797538921</v>
      </c>
      <c r="O13" s="86">
        <f>IF(Gesamtüberblick!R28="","",Gesamtüberblick!R28)</f>
        <v>0</v>
      </c>
      <c r="P13" s="86">
        <f>IF(Gesamtüberblick!S28="","",Gesamtüberblick!S28)</f>
        <v>10.637456602954</v>
      </c>
      <c r="Q13" s="86">
        <f>IF(Gesamtüberblick!T28="","",Gesamtüberblick!T28)</f>
        <v>0</v>
      </c>
      <c r="R13" s="86">
        <f>IF(Gesamtüberblick!U28="","",Gesamtüberblick!U28)</f>
        <v>0</v>
      </c>
      <c r="S13" s="86">
        <f>IF(Gesamtüberblick!V28="","",Gesamtüberblick!V28)</f>
        <v>0</v>
      </c>
    </row>
    <row r="14" spans="1:19" ht="45" customHeight="1" thickBot="1" x14ac:dyDescent="0.25">
      <c r="A14" s="105" t="s">
        <v>61</v>
      </c>
      <c r="B14" s="106"/>
      <c r="C14" s="105" t="s">
        <v>65</v>
      </c>
      <c r="D14" s="107"/>
      <c r="E14" s="107"/>
      <c r="F14" s="107"/>
      <c r="G14" s="107"/>
      <c r="H14" s="107"/>
      <c r="I14" s="107"/>
      <c r="J14" s="107"/>
      <c r="K14" s="107"/>
      <c r="L14" s="107"/>
      <c r="M14" s="107"/>
      <c r="N14" s="107"/>
      <c r="O14" s="107"/>
      <c r="P14" s="107"/>
      <c r="Q14" s="107"/>
      <c r="R14" s="107"/>
      <c r="S14" s="106"/>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M4" sqref="M4:P11"/>
    </sheetView>
  </sheetViews>
  <sheetFormatPr baseColWidth="10" defaultRowHeight="15" x14ac:dyDescent="0.2"/>
  <cols>
    <col min="1" max="1" width="9" customWidth="1"/>
    <col min="2" max="2" width="7.1640625" customWidth="1"/>
    <col min="3" max="19" width="7.5" customWidth="1"/>
  </cols>
  <sheetData>
    <row r="1" spans="1:19" x14ac:dyDescent="0.2">
      <c r="A1" s="7" t="s">
        <v>49</v>
      </c>
      <c r="H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11" t="s">
        <v>69</v>
      </c>
      <c r="B4" s="12" t="s">
        <v>8</v>
      </c>
      <c r="C4" s="86">
        <f>IF(Gesamtüberblick!F29="","",Gesamtüberblick!F29)</f>
        <v>1.1757528144541667</v>
      </c>
      <c r="D4" s="86">
        <f>IF(Gesamtüberblick!G29="","",Gesamtüberblick!G29)</f>
        <v>0.11536704381951775</v>
      </c>
      <c r="E4" s="86">
        <f>IF(Gesamtüberblick!H29="","",Gesamtüberblick!H29)</f>
        <v>6.8304181838851202E-2</v>
      </c>
      <c r="F4" s="86">
        <f>IF(Gesamtüberblick!I29="","",Gesamtüberblick!I29)</f>
        <v>0</v>
      </c>
      <c r="G4" s="86">
        <f>IF(Gesamtüberblick!J29="","",Gesamtüberblick!J29)</f>
        <v>0</v>
      </c>
      <c r="H4" s="86">
        <f>IF(Gesamtüberblick!K29="","",Gesamtüberblick!K29)</f>
        <v>0</v>
      </c>
      <c r="I4" s="86">
        <f>IF(Gesamtüberblick!L29="","",Gesamtüberblick!L29)</f>
        <v>0</v>
      </c>
      <c r="J4" s="86">
        <f>IF(Gesamtüberblick!M29="","",Gesamtüberblick!M29)</f>
        <v>0</v>
      </c>
      <c r="K4" s="86">
        <f>IF(Gesamtüberblick!N29="","",Gesamtüberblick!N29)</f>
        <v>0</v>
      </c>
      <c r="L4" s="86">
        <f>IF(Gesamtüberblick!O29="","",Gesamtüberblick!O29)</f>
        <v>0</v>
      </c>
      <c r="M4" s="86">
        <f>IF(Gesamtüberblick!P29="","",Gesamtüberblick!P29)</f>
        <v>1.1062348930654163E-2</v>
      </c>
      <c r="N4" s="86">
        <f>IF(Gesamtüberblick!Q29="","",Gesamtüberblick!Q29)</f>
        <v>1.0209472904382099E-2</v>
      </c>
      <c r="O4" s="86">
        <f>IF(Gesamtüberblick!R29="","",Gesamtüberblick!R29)</f>
        <v>0</v>
      </c>
      <c r="P4" s="86">
        <f>IF(Gesamtüberblick!S29="","",Gesamtüberblick!S29)</f>
        <v>7.3224688371445995E-2</v>
      </c>
      <c r="Q4" s="86">
        <f>IF(Gesamtüberblick!T29="","",Gesamtüberblick!T29)</f>
        <v>0</v>
      </c>
      <c r="R4" s="86">
        <f>IF(Gesamtüberblick!U29="","",Gesamtüberblick!U29)</f>
        <v>0</v>
      </c>
      <c r="S4" s="86">
        <f>IF(Gesamtüberblick!V29="","",Gesamtüberblick!V29)</f>
        <v>0</v>
      </c>
    </row>
    <row r="5" spans="1:19" ht="16" thickBot="1" x14ac:dyDescent="0.25">
      <c r="A5" s="11" t="s">
        <v>68</v>
      </c>
      <c r="B5" s="12" t="s">
        <v>8</v>
      </c>
      <c r="C5" s="86">
        <f>IF(Gesamtüberblick!F30="","",Gesamtüberblick!F30)</f>
        <v>134.77313360911833</v>
      </c>
      <c r="D5" s="86">
        <f>IF(Gesamtüberblick!G30="","",Gesamtüberblick!G30)</f>
        <v>3.5006145464423142</v>
      </c>
      <c r="E5" s="86">
        <f>IF(Gesamtüberblick!H30="","",Gesamtüberblick!H30)</f>
        <v>10.540838114018161</v>
      </c>
      <c r="F5" s="86">
        <f>IF(Gesamtüberblick!I30="","",Gesamtüberblick!I30)</f>
        <v>0</v>
      </c>
      <c r="G5" s="86">
        <f>IF(Gesamtüberblick!J30="","",Gesamtüberblick!J30)</f>
        <v>0</v>
      </c>
      <c r="H5" s="86">
        <f>IF(Gesamtüberblick!K30="","",Gesamtüberblick!K30)</f>
        <v>0</v>
      </c>
      <c r="I5" s="86">
        <f>IF(Gesamtüberblick!L30="","",Gesamtüberblick!L30)</f>
        <v>0</v>
      </c>
      <c r="J5" s="86">
        <f>IF(Gesamtüberblick!M30="","",Gesamtüberblick!M30)</f>
        <v>0</v>
      </c>
      <c r="K5" s="86">
        <f>IF(Gesamtüberblick!N30="","",Gesamtüberblick!N30)</f>
        <v>0</v>
      </c>
      <c r="L5" s="86">
        <f>IF(Gesamtüberblick!O30="","",Gesamtüberblick!O30)</f>
        <v>0</v>
      </c>
      <c r="M5" s="86">
        <f>IF(Gesamtüberblick!P30="","",Gesamtüberblick!P30)</f>
        <v>0.22014342887729163</v>
      </c>
      <c r="N5" s="86">
        <f>IF(Gesamtüberblick!Q30="","",Gesamtüberblick!Q30)</f>
        <v>0.309788897915249</v>
      </c>
      <c r="O5" s="86">
        <f>IF(Gesamtüberblick!R30="","",Gesamtüberblick!R30)</f>
        <v>0</v>
      </c>
      <c r="P5" s="86">
        <f>IF(Gesamtüberblick!S30="","",Gesamtüberblick!S30)</f>
        <v>2.1902231602793201</v>
      </c>
      <c r="Q5" s="86">
        <f>IF(Gesamtüberblick!T30="","",Gesamtüberblick!T30)</f>
        <v>0</v>
      </c>
      <c r="R5" s="86">
        <f>IF(Gesamtüberblick!U30="","",Gesamtüberblick!U30)</f>
        <v>0</v>
      </c>
      <c r="S5" s="86">
        <f>IF(Gesamtüberblick!V30="","",Gesamtüberblick!V30)</f>
        <v>0</v>
      </c>
    </row>
    <row r="6" spans="1:19" ht="16" thickBot="1" x14ac:dyDescent="0.25">
      <c r="A6" s="11" t="s">
        <v>41</v>
      </c>
      <c r="B6" s="12" t="s">
        <v>8</v>
      </c>
      <c r="C6" s="86">
        <f>IF(Gesamtüberblick!F31="","",Gesamtüberblick!F31)</f>
        <v>4.539388245492799E-4</v>
      </c>
      <c r="D6" s="86">
        <f>IF(Gesamtüberblick!G31="","",Gesamtüberblick!G31)</f>
        <v>8.1280138992140559E-5</v>
      </c>
      <c r="E6" s="86">
        <f>IF(Gesamtüberblick!H31="","",Gesamtüberblick!H31)</f>
        <v>1.5862854727890077E-5</v>
      </c>
      <c r="F6" s="86">
        <f>IF(Gesamtüberblick!I31="","",Gesamtüberblick!I31)</f>
        <v>0</v>
      </c>
      <c r="G6" s="86">
        <f>IF(Gesamtüberblick!J31="","",Gesamtüberblick!J31)</f>
        <v>0</v>
      </c>
      <c r="H6" s="86">
        <f>IF(Gesamtüberblick!K31="","",Gesamtüberblick!K31)</f>
        <v>0</v>
      </c>
      <c r="I6" s="86">
        <f>IF(Gesamtüberblick!L31="","",Gesamtüberblick!L31)</f>
        <v>0</v>
      </c>
      <c r="J6" s="86">
        <f>IF(Gesamtüberblick!M31="","",Gesamtüberblick!M31)</f>
        <v>0</v>
      </c>
      <c r="K6" s="86">
        <f>IF(Gesamtüberblick!N31="","",Gesamtüberblick!N31)</f>
        <v>0</v>
      </c>
      <c r="L6" s="86">
        <f>IF(Gesamtüberblick!O31="","",Gesamtüberblick!O31)</f>
        <v>0</v>
      </c>
      <c r="M6" s="86">
        <f>IF(Gesamtüberblick!P31="","",Gesamtüberblick!P31)</f>
        <v>4.7635031605804986E-6</v>
      </c>
      <c r="N6" s="86">
        <f>IF(Gesamtüberblick!Q31="","",Gesamtüberblick!Q31)</f>
        <v>7.1929326541717303E-6</v>
      </c>
      <c r="O6" s="86">
        <f>IF(Gesamtüberblick!R31="","",Gesamtüberblick!R31)</f>
        <v>0</v>
      </c>
      <c r="P6" s="86">
        <f>IF(Gesamtüberblick!S31="","",Gesamtüberblick!S31)</f>
        <v>3.4469771908575502E-5</v>
      </c>
      <c r="Q6" s="86">
        <f>IF(Gesamtüberblick!T31="","",Gesamtüberblick!T31)</f>
        <v>0</v>
      </c>
      <c r="R6" s="86">
        <f>IF(Gesamtüberblick!U31="","",Gesamtüberblick!U31)</f>
        <v>0</v>
      </c>
      <c r="S6" s="86">
        <f>IF(Gesamtüberblick!V31="","",Gesamtüberblick!V31)</f>
        <v>0</v>
      </c>
    </row>
    <row r="7" spans="1:19" ht="16" thickBot="1" x14ac:dyDescent="0.25">
      <c r="A7" s="11" t="s">
        <v>42</v>
      </c>
      <c r="B7" s="12" t="s">
        <v>8</v>
      </c>
      <c r="C7" s="86">
        <f>IF(Gesamtüberblick!F32="","",Gesamtüberblick!F32)</f>
        <v>0</v>
      </c>
      <c r="D7" s="86">
        <f>IF(Gesamtüberblick!G32="","",Gesamtüberblick!G32)</f>
        <v>0</v>
      </c>
      <c r="E7" s="86">
        <f>IF(Gesamtüberblick!H32="","",Gesamtüberblick!H32)</f>
        <v>0</v>
      </c>
      <c r="F7" s="86">
        <f>IF(Gesamtüberblick!I32="","",Gesamtüberblick!I32)</f>
        <v>0</v>
      </c>
      <c r="G7" s="86">
        <f>IF(Gesamtüberblick!J32="","",Gesamtüberblick!J32)</f>
        <v>0</v>
      </c>
      <c r="H7" s="86">
        <f>IF(Gesamtüberblick!K32="","",Gesamtüberblick!K32)</f>
        <v>0</v>
      </c>
      <c r="I7" s="86">
        <f>IF(Gesamtüberblick!L32="","",Gesamtüberblick!L32)</f>
        <v>0</v>
      </c>
      <c r="J7" s="86">
        <f>IF(Gesamtüberblick!M32="","",Gesamtüberblick!M32)</f>
        <v>0</v>
      </c>
      <c r="K7" s="86">
        <f>IF(Gesamtüberblick!N32="","",Gesamtüberblick!N32)</f>
        <v>0</v>
      </c>
      <c r="L7" s="86">
        <f>IF(Gesamtüberblick!O32="","",Gesamtüberblick!O32)</f>
        <v>0</v>
      </c>
      <c r="M7" s="86">
        <f>IF(Gesamtüberblick!P32="","",Gesamtüberblick!P32)</f>
        <v>0</v>
      </c>
      <c r="N7" s="86">
        <f>IF(Gesamtüberblick!Q32="","",Gesamtüberblick!Q32)</f>
        <v>0</v>
      </c>
      <c r="O7" s="86">
        <f>IF(Gesamtüberblick!R32="","",Gesamtüberblick!R32)</f>
        <v>0</v>
      </c>
      <c r="P7" s="86">
        <f>IF(Gesamtüberblick!S32="","",Gesamtüberblick!S32)</f>
        <v>0</v>
      </c>
      <c r="Q7" s="86">
        <f>IF(Gesamtüberblick!T32="","",Gesamtüberblick!T32)</f>
        <v>0</v>
      </c>
      <c r="R7" s="86">
        <f>IF(Gesamtüberblick!U32="","",Gesamtüberblick!U32)</f>
        <v>0</v>
      </c>
      <c r="S7" s="86">
        <f>IF(Gesamtüberblick!V32="","",Gesamtüberblick!V32)</f>
        <v>0</v>
      </c>
    </row>
    <row r="8" spans="1:19" ht="16" thickBot="1" x14ac:dyDescent="0.25">
      <c r="A8" s="11" t="s">
        <v>43</v>
      </c>
      <c r="B8" s="12" t="s">
        <v>8</v>
      </c>
      <c r="C8" s="86">
        <f>IF(Gesamtüberblick!F33="","",Gesamtüberblick!F33)</f>
        <v>6.1818362061394273E-2</v>
      </c>
      <c r="D8" s="86">
        <f>IF(Gesamtüberblick!G33="","",Gesamtüberblick!G33)</f>
        <v>0</v>
      </c>
      <c r="E8" s="86">
        <f>IF(Gesamtüberblick!H33="","",Gesamtüberblick!H33)</f>
        <v>0.89875848560555049</v>
      </c>
      <c r="F8" s="86">
        <f>IF(Gesamtüberblick!I33="","",Gesamtüberblick!I33)</f>
        <v>0</v>
      </c>
      <c r="G8" s="86">
        <f>IF(Gesamtüberblick!J33="","",Gesamtüberblick!J33)</f>
        <v>0</v>
      </c>
      <c r="H8" s="86">
        <f>IF(Gesamtüberblick!K33="","",Gesamtüberblick!K33)</f>
        <v>0</v>
      </c>
      <c r="I8" s="86">
        <f>IF(Gesamtüberblick!L33="","",Gesamtüberblick!L33)</f>
        <v>0</v>
      </c>
      <c r="J8" s="86">
        <f>IF(Gesamtüberblick!M33="","",Gesamtüberblick!M33)</f>
        <v>0</v>
      </c>
      <c r="K8" s="86">
        <f>IF(Gesamtüberblick!N33="","",Gesamtüberblick!N33)</f>
        <v>0</v>
      </c>
      <c r="L8" s="86">
        <f>IF(Gesamtüberblick!O33="","",Gesamtüberblick!O33)</f>
        <v>0</v>
      </c>
      <c r="M8" s="86">
        <f>IF(Gesamtüberblick!P33="","",Gesamtüberblick!P33)</f>
        <v>0</v>
      </c>
      <c r="N8" s="86">
        <f>IF(Gesamtüberblick!Q33="","",Gesamtüberblick!Q33)</f>
        <v>0</v>
      </c>
      <c r="O8" s="86">
        <f>IF(Gesamtüberblick!R33="","",Gesamtüberblick!R33)</f>
        <v>0</v>
      </c>
      <c r="P8" s="86">
        <f>IF(Gesamtüberblick!S33="","",Gesamtüberblick!S33)</f>
        <v>0</v>
      </c>
      <c r="Q8" s="86">
        <f>IF(Gesamtüberblick!T33="","",Gesamtüberblick!T33)</f>
        <v>0</v>
      </c>
      <c r="R8" s="86">
        <f>IF(Gesamtüberblick!U33="","",Gesamtüberblick!U33)</f>
        <v>0</v>
      </c>
      <c r="S8" s="86">
        <f>IF(Gesamtüberblick!V33="","",Gesamtüberblick!V33)</f>
        <v>0</v>
      </c>
    </row>
    <row r="9" spans="1:19" ht="16" thickBot="1" x14ac:dyDescent="0.25">
      <c r="A9" s="11" t="s">
        <v>44</v>
      </c>
      <c r="B9" s="12" t="s">
        <v>8</v>
      </c>
      <c r="C9" s="86">
        <f>IF(Gesamtüberblick!F34="","",Gesamtüberblick!F34)</f>
        <v>5.2216855960686898E-2</v>
      </c>
      <c r="D9" s="86">
        <f>IF(Gesamtüberblick!G34="","",Gesamtüberblick!G34)</f>
        <v>0</v>
      </c>
      <c r="E9" s="86">
        <f>IF(Gesamtüberblick!H34="","",Gesamtüberblick!H34)</f>
        <v>6.3683739317114458</v>
      </c>
      <c r="F9" s="86">
        <f>IF(Gesamtüberblick!I34="","",Gesamtüberblick!I34)</f>
        <v>0</v>
      </c>
      <c r="G9" s="86">
        <f>IF(Gesamtüberblick!J34="","",Gesamtüberblick!J34)</f>
        <v>0</v>
      </c>
      <c r="H9" s="86">
        <f>IF(Gesamtüberblick!K34="","",Gesamtüberblick!K34)</f>
        <v>0</v>
      </c>
      <c r="I9" s="86">
        <f>IF(Gesamtüberblick!L34="","",Gesamtüberblick!L34)</f>
        <v>0</v>
      </c>
      <c r="J9" s="86">
        <f>IF(Gesamtüberblick!M34="","",Gesamtüberblick!M34)</f>
        <v>0</v>
      </c>
      <c r="K9" s="86">
        <f>IF(Gesamtüberblick!N34="","",Gesamtüberblick!N34)</f>
        <v>0</v>
      </c>
      <c r="L9" s="86">
        <f>IF(Gesamtüberblick!O34="","",Gesamtüberblick!O34)</f>
        <v>0</v>
      </c>
      <c r="M9" s="86">
        <f>IF(Gesamtüberblick!P34="","",Gesamtüberblick!P34)</f>
        <v>0</v>
      </c>
      <c r="N9" s="86">
        <f>IF(Gesamtüberblick!Q34="","",Gesamtüberblick!Q34)</f>
        <v>0</v>
      </c>
      <c r="O9" s="86">
        <f>IF(Gesamtüberblick!R34="","",Gesamtüberblick!R34)</f>
        <v>0</v>
      </c>
      <c r="P9" s="86">
        <f>IF(Gesamtüberblick!S34="","",Gesamtüberblick!S34)</f>
        <v>0</v>
      </c>
      <c r="Q9" s="86">
        <f>IF(Gesamtüberblick!T34="","",Gesamtüberblick!T34)</f>
        <v>0</v>
      </c>
      <c r="R9" s="86">
        <f>IF(Gesamtüberblick!U34="","",Gesamtüberblick!U34)</f>
        <v>0</v>
      </c>
      <c r="S9" s="86">
        <f>IF(Gesamtüberblick!V34="","",Gesamtüberblick!V34)</f>
        <v>0</v>
      </c>
    </row>
    <row r="10" spans="1:19" ht="16" thickBot="1" x14ac:dyDescent="0.25">
      <c r="A10" s="11" t="s">
        <v>45</v>
      </c>
      <c r="B10" s="12" t="s">
        <v>9</v>
      </c>
      <c r="C10" s="86">
        <f>IF(Gesamtüberblick!F35="","",Gesamtüberblick!F35)</f>
        <v>0</v>
      </c>
      <c r="D10" s="86">
        <f>IF(Gesamtüberblick!G35="","",Gesamtüberblick!G35)</f>
        <v>0</v>
      </c>
      <c r="E10" s="86">
        <f>IF(Gesamtüberblick!H35="","",Gesamtüberblick!H35)</f>
        <v>0</v>
      </c>
      <c r="F10" s="86">
        <f>IF(Gesamtüberblick!I35="","",Gesamtüberblick!I35)</f>
        <v>0</v>
      </c>
      <c r="G10" s="86">
        <f>IF(Gesamtüberblick!J35="","",Gesamtüberblick!J35)</f>
        <v>0</v>
      </c>
      <c r="H10" s="86">
        <f>IF(Gesamtüberblick!K35="","",Gesamtüberblick!K35)</f>
        <v>0</v>
      </c>
      <c r="I10" s="86">
        <f>IF(Gesamtüberblick!L35="","",Gesamtüberblick!L35)</f>
        <v>0</v>
      </c>
      <c r="J10" s="86">
        <f>IF(Gesamtüberblick!M35="","",Gesamtüberblick!M35)</f>
        <v>0</v>
      </c>
      <c r="K10" s="86">
        <f>IF(Gesamtüberblick!N35="","",Gesamtüberblick!N35)</f>
        <v>0</v>
      </c>
      <c r="L10" s="86">
        <f>IF(Gesamtüberblick!O35="","",Gesamtüberblick!O35)</f>
        <v>0</v>
      </c>
      <c r="M10" s="86">
        <f>IF(Gesamtüberblick!P35="","",Gesamtüberblick!P35)</f>
        <v>0</v>
      </c>
      <c r="N10" s="86">
        <f>IF(Gesamtüberblick!Q35="","",Gesamtüberblick!Q35)</f>
        <v>0</v>
      </c>
      <c r="O10" s="86">
        <f>IF(Gesamtüberblick!R35="","",Gesamtüberblick!R35)</f>
        <v>0</v>
      </c>
      <c r="P10" s="86">
        <f>IF(Gesamtüberblick!S35="","",Gesamtüberblick!S35)</f>
        <v>0</v>
      </c>
      <c r="Q10" s="86">
        <f>IF(Gesamtüberblick!T35="","",Gesamtüberblick!T35)</f>
        <v>0</v>
      </c>
      <c r="R10" s="86">
        <f>IF(Gesamtüberblick!U35="","",Gesamtüberblick!U35)</f>
        <v>0</v>
      </c>
      <c r="S10" s="86">
        <f>IF(Gesamtüberblick!V35="","",Gesamtüberblick!V35)</f>
        <v>0</v>
      </c>
    </row>
    <row r="11" spans="1:19" ht="16" thickBot="1" x14ac:dyDescent="0.25">
      <c r="A11" s="11" t="s">
        <v>46</v>
      </c>
      <c r="B11" s="12" t="s">
        <v>9</v>
      </c>
      <c r="C11" s="86">
        <f>IF(Gesamtüberblick!F36="","",Gesamtüberblick!F36)</f>
        <v>0</v>
      </c>
      <c r="D11" s="86">
        <f>IF(Gesamtüberblick!G36="","",Gesamtüberblick!G36)</f>
        <v>0</v>
      </c>
      <c r="E11" s="86">
        <f>IF(Gesamtüberblick!H36="","",Gesamtüberblick!H36)</f>
        <v>0</v>
      </c>
      <c r="F11" s="86">
        <f>IF(Gesamtüberblick!I36="","",Gesamtüberblick!I36)</f>
        <v>0</v>
      </c>
      <c r="G11" s="86">
        <f>IF(Gesamtüberblick!J36="","",Gesamtüberblick!J36)</f>
        <v>0</v>
      </c>
      <c r="H11" s="86">
        <f>IF(Gesamtüberblick!K36="","",Gesamtüberblick!K36)</f>
        <v>0</v>
      </c>
      <c r="I11" s="86">
        <f>IF(Gesamtüberblick!L36="","",Gesamtüberblick!L36)</f>
        <v>0</v>
      </c>
      <c r="J11" s="86">
        <f>IF(Gesamtüberblick!M36="","",Gesamtüberblick!M36)</f>
        <v>0</v>
      </c>
      <c r="K11" s="86">
        <f>IF(Gesamtüberblick!N36="","",Gesamtüberblick!N36)</f>
        <v>0</v>
      </c>
      <c r="L11" s="86">
        <f>IF(Gesamtüberblick!O36="","",Gesamtüberblick!O36)</f>
        <v>0</v>
      </c>
      <c r="M11" s="86">
        <f>IF(Gesamtüberblick!P36="","",Gesamtüberblick!P36)</f>
        <v>0</v>
      </c>
      <c r="N11" s="86">
        <f>IF(Gesamtüberblick!Q36="","",Gesamtüberblick!Q36)</f>
        <v>0</v>
      </c>
      <c r="O11" s="86">
        <f>IF(Gesamtüberblick!R36="","",Gesamtüberblick!R36)</f>
        <v>0</v>
      </c>
      <c r="P11" s="86">
        <f>IF(Gesamtüberblick!S36="","",Gesamtüberblick!S36)</f>
        <v>0</v>
      </c>
      <c r="Q11" s="86">
        <f>IF(Gesamtüberblick!T36="","",Gesamtüberblick!T36)</f>
        <v>0</v>
      </c>
      <c r="R11" s="86">
        <f>IF(Gesamtüberblick!U36="","",Gesamtüberblick!U36)</f>
        <v>0</v>
      </c>
      <c r="S11" s="86">
        <f>IF(Gesamtüberblick!V36="","",Gesamtüberblick!V36)</f>
        <v>0</v>
      </c>
    </row>
    <row r="12" spans="1:19" ht="22" customHeight="1" thickBot="1" x14ac:dyDescent="0.25">
      <c r="A12" s="105" t="s">
        <v>61</v>
      </c>
      <c r="B12" s="106"/>
      <c r="C12" s="105" t="s">
        <v>202</v>
      </c>
      <c r="D12" s="107"/>
      <c r="E12" s="107"/>
      <c r="F12" s="107"/>
      <c r="G12" s="107"/>
      <c r="H12" s="107"/>
      <c r="I12" s="107"/>
      <c r="J12" s="107"/>
      <c r="K12" s="107"/>
      <c r="L12" s="107"/>
      <c r="M12" s="107"/>
      <c r="N12" s="107"/>
      <c r="O12" s="107"/>
      <c r="P12" s="107"/>
      <c r="Q12" s="107"/>
      <c r="R12" s="107"/>
      <c r="S12" s="106"/>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topLeftCell="B1" workbookViewId="0">
      <selection activeCell="M4" sqref="M4:P9"/>
    </sheetView>
  </sheetViews>
  <sheetFormatPr baseColWidth="10" defaultRowHeight="15" x14ac:dyDescent="0.2"/>
  <cols>
    <col min="1" max="1" width="9" customWidth="1"/>
    <col min="2" max="2" width="19.1640625" customWidth="1"/>
    <col min="3" max="17" width="7.5" customWidth="1"/>
    <col min="18" max="19" width="9.33203125" customWidth="1"/>
  </cols>
  <sheetData>
    <row r="1" spans="1:19" x14ac:dyDescent="0.2">
      <c r="A1" s="7" t="s">
        <v>49</v>
      </c>
      <c r="L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71" t="s">
        <v>191</v>
      </c>
      <c r="B4" s="69" t="s">
        <v>179</v>
      </c>
      <c r="C4" s="86">
        <f>IF(Gesamtüberblick!F37="","",Gesamtüberblick!F37)</f>
        <v>4.5559879535472882E-6</v>
      </c>
      <c r="D4" s="86">
        <f>IF(Gesamtüberblick!G37="","",Gesamtüberblick!G37)</f>
        <v>1.1202419538199064E-6</v>
      </c>
      <c r="E4" s="86">
        <f>IF(Gesamtüberblick!H37="","",Gesamtüberblick!H37)</f>
        <v>1.5916025902224347E-7</v>
      </c>
      <c r="F4" s="86">
        <f>IF(Gesamtüberblick!I37="","",Gesamtüberblick!I37)</f>
        <v>0</v>
      </c>
      <c r="G4" s="86">
        <f>IF(Gesamtüberblick!J37="","",Gesamtüberblick!J37)</f>
        <v>0</v>
      </c>
      <c r="H4" s="86">
        <f>IF(Gesamtüberblick!K37="","",Gesamtüberblick!K37)</f>
        <v>0</v>
      </c>
      <c r="I4" s="86">
        <f>IF(Gesamtüberblick!L37="","",Gesamtüberblick!L37)</f>
        <v>0</v>
      </c>
      <c r="J4" s="86">
        <f>IF(Gesamtüberblick!M37="","",Gesamtüberblick!M37)</f>
        <v>0</v>
      </c>
      <c r="K4" s="86">
        <f>IF(Gesamtüberblick!N37="","",Gesamtüberblick!N37)</f>
        <v>0</v>
      </c>
      <c r="L4" s="86">
        <f>IF(Gesamtüberblick!O37="","",Gesamtüberblick!O37)</f>
        <v>0</v>
      </c>
      <c r="M4" s="86">
        <f>IF(Gesamtüberblick!P37="","",Gesamtüberblick!P37)</f>
        <v>2.9689334684041261E-7</v>
      </c>
      <c r="N4" s="86">
        <f>IF(Gesamtüberblick!Q37="","",Gesamtüberblick!Q37)</f>
        <v>9.9136456090257192E-8</v>
      </c>
      <c r="O4" s="86">
        <f>IF(Gesamtüberblick!R37="","",Gesamtüberblick!R37)</f>
        <v>0</v>
      </c>
      <c r="P4" s="86">
        <f>IF(Gesamtüberblick!S37="","",Gesamtüberblick!S37)</f>
        <v>1.00242940676465E-6</v>
      </c>
      <c r="Q4" s="86">
        <f>IF(Gesamtüberblick!T37="","",Gesamtüberblick!T37)</f>
        <v>0</v>
      </c>
      <c r="R4" s="86">
        <f>IF(Gesamtüberblick!U37="","",Gesamtüberblick!U37)</f>
        <v>0</v>
      </c>
      <c r="S4" s="86">
        <f>IF(Gesamtüberblick!V37="","",Gesamtüberblick!V37)</f>
        <v>0</v>
      </c>
    </row>
    <row r="5" spans="1:19" ht="16" thickBot="1" x14ac:dyDescent="0.25">
      <c r="A5" s="71" t="s">
        <v>192</v>
      </c>
      <c r="B5" s="67" t="s">
        <v>224</v>
      </c>
      <c r="C5" s="86">
        <f>IF(Gesamtüberblick!F38="","",Gesamtüberblick!F38)</f>
        <v>1.1786548314701413</v>
      </c>
      <c r="D5" s="86">
        <f>IF(Gesamtüberblick!G38="","",Gesamtüberblick!G38)</f>
        <v>0.21663321422637347</v>
      </c>
      <c r="E5" s="86">
        <f>IF(Gesamtüberblick!H38="","",Gesamtüberblick!H38)</f>
        <v>4.1077178977680061E-2</v>
      </c>
      <c r="F5" s="86">
        <f>IF(Gesamtüberblick!I38="","",Gesamtüberblick!I38)</f>
        <v>0</v>
      </c>
      <c r="G5" s="86">
        <f>IF(Gesamtüberblick!J38="","",Gesamtüberblick!J38)</f>
        <v>0</v>
      </c>
      <c r="H5" s="86">
        <f>IF(Gesamtüberblick!K38="","",Gesamtüberblick!K38)</f>
        <v>0</v>
      </c>
      <c r="I5" s="86">
        <f>IF(Gesamtüberblick!L38="","",Gesamtüberblick!L38)</f>
        <v>0</v>
      </c>
      <c r="J5" s="86">
        <f>IF(Gesamtüberblick!M38="","",Gesamtüberblick!M38)</f>
        <v>0</v>
      </c>
      <c r="K5" s="86">
        <f>IF(Gesamtüberblick!N38="","",Gesamtüberblick!N38)</f>
        <v>0</v>
      </c>
      <c r="L5" s="86">
        <f>IF(Gesamtüberblick!O38="","",Gesamtüberblick!O38)</f>
        <v>0</v>
      </c>
      <c r="M5" s="86">
        <f>IF(Gesamtüberblick!P38="","",Gesamtüberblick!P38)</f>
        <v>1.2770325992119783E-2</v>
      </c>
      <c r="N5" s="86">
        <f>IF(Gesamtüberblick!Q38="","",Gesamtüberblick!Q38)</f>
        <v>1.9171080904988799E-2</v>
      </c>
      <c r="O5" s="86">
        <f>IF(Gesamtüberblick!R38="","",Gesamtüberblick!R38)</f>
        <v>0</v>
      </c>
      <c r="P5" s="86">
        <f>IF(Gesamtüberblick!S38="","",Gesamtüberblick!S38)</f>
        <v>9.5868974907840895E-2</v>
      </c>
      <c r="Q5" s="86">
        <f>IF(Gesamtüberblick!T38="","",Gesamtüberblick!T38)</f>
        <v>0</v>
      </c>
      <c r="R5" s="86">
        <f>IF(Gesamtüberblick!U38="","",Gesamtüberblick!U38)</f>
        <v>0</v>
      </c>
      <c r="S5" s="86">
        <f>IF(Gesamtüberblick!V38="","",Gesamtüberblick!V38)</f>
        <v>0</v>
      </c>
    </row>
    <row r="6" spans="1:19" ht="16" thickBot="1" x14ac:dyDescent="0.25">
      <c r="A6" s="71" t="s">
        <v>193</v>
      </c>
      <c r="B6" s="67" t="s">
        <v>182</v>
      </c>
      <c r="C6" s="86">
        <f>IF(Gesamtüberblick!F39="","",Gesamtüberblick!F39)</f>
        <v>1299.4415448701509</v>
      </c>
      <c r="D6" s="86">
        <f>IF(Gesamtüberblick!G39="","",Gesamtüberblick!G39)</f>
        <v>176.02068221954798</v>
      </c>
      <c r="E6" s="86">
        <f>IF(Gesamtüberblick!H39="","",Gesamtüberblick!H39)</f>
        <v>41.968886658122628</v>
      </c>
      <c r="F6" s="86">
        <f>IF(Gesamtüberblick!I39="","",Gesamtüberblick!I39)</f>
        <v>0</v>
      </c>
      <c r="G6" s="86">
        <f>IF(Gesamtüberblick!J39="","",Gesamtüberblick!J39)</f>
        <v>0</v>
      </c>
      <c r="H6" s="86">
        <f>IF(Gesamtüberblick!K39="","",Gesamtüberblick!K39)</f>
        <v>0</v>
      </c>
      <c r="I6" s="86">
        <f>IF(Gesamtüberblick!L39="","",Gesamtüberblick!L39)</f>
        <v>0</v>
      </c>
      <c r="J6" s="86">
        <f>IF(Gesamtüberblick!M39="","",Gesamtüberblick!M39)</f>
        <v>0</v>
      </c>
      <c r="K6" s="86">
        <f>IF(Gesamtüberblick!N39="","",Gesamtüberblick!N39)</f>
        <v>0</v>
      </c>
      <c r="L6" s="86">
        <f>IF(Gesamtüberblick!O39="","",Gesamtüberblick!O39)</f>
        <v>0</v>
      </c>
      <c r="M6" s="86">
        <f>IF(Gesamtüberblick!P39="","",Gesamtüberblick!P39)</f>
        <v>13.27879125627506</v>
      </c>
      <c r="N6" s="86">
        <f>IF(Gesamtüberblick!Q39="","",Gesamtüberblick!Q39)</f>
        <v>15.5770515238538</v>
      </c>
      <c r="O6" s="86">
        <f>IF(Gesamtüberblick!R39="","",Gesamtüberblick!R39)</f>
        <v>0</v>
      </c>
      <c r="P6" s="86">
        <f>IF(Gesamtüberblick!S39="","",Gesamtüberblick!S39)</f>
        <v>135.30119561607501</v>
      </c>
      <c r="Q6" s="86">
        <f>IF(Gesamtüberblick!T39="","",Gesamtüberblick!T39)</f>
        <v>0</v>
      </c>
      <c r="R6" s="86">
        <f>IF(Gesamtüberblick!U39="","",Gesamtüberblick!U39)</f>
        <v>0</v>
      </c>
      <c r="S6" s="86">
        <f>IF(Gesamtüberblick!V39="","",Gesamtüberblick!V39)</f>
        <v>0</v>
      </c>
    </row>
    <row r="7" spans="1:19" ht="16" thickBot="1" x14ac:dyDescent="0.25">
      <c r="A7" s="71" t="s">
        <v>194</v>
      </c>
      <c r="B7" s="67" t="s">
        <v>184</v>
      </c>
      <c r="C7" s="86">
        <f>IF(Gesamtüberblick!F40="","",Gesamtüberblick!F40)</f>
        <v>9.3870145281817651E-6</v>
      </c>
      <c r="D7" s="86">
        <f>IF(Gesamtüberblick!G40="","",Gesamtüberblick!G40)</f>
        <v>5.2719841990035873E-9</v>
      </c>
      <c r="E7" s="86">
        <f>IF(Gesamtüberblick!H40="","",Gesamtüberblick!H40)</f>
        <v>2.8370053919514906E-7</v>
      </c>
      <c r="F7" s="86">
        <f>IF(Gesamtüberblick!I40="","",Gesamtüberblick!I40)</f>
        <v>0</v>
      </c>
      <c r="G7" s="86">
        <f>IF(Gesamtüberblick!J40="","",Gesamtüberblick!J40)</f>
        <v>0</v>
      </c>
      <c r="H7" s="86">
        <f>IF(Gesamtüberblick!K40="","",Gesamtüberblick!K40)</f>
        <v>0</v>
      </c>
      <c r="I7" s="86">
        <f>IF(Gesamtüberblick!L40="","",Gesamtüberblick!L40)</f>
        <v>0</v>
      </c>
      <c r="J7" s="86">
        <f>IF(Gesamtüberblick!M40="","",Gesamtüberblick!M40)</f>
        <v>0</v>
      </c>
      <c r="K7" s="86">
        <f>IF(Gesamtüberblick!N40="","",Gesamtüberblick!N40)</f>
        <v>0</v>
      </c>
      <c r="L7" s="86">
        <f>IF(Gesamtüberblick!O40="","",Gesamtüberblick!O40)</f>
        <v>0</v>
      </c>
      <c r="M7" s="86">
        <f>IF(Gesamtüberblick!P40="","",Gesamtüberblick!P40)</f>
        <v>1.8829444550588219E-9</v>
      </c>
      <c r="N7" s="86">
        <f>IF(Gesamtüberblick!Q40="","",Gesamtüberblick!Q40)</f>
        <v>4.6654727424810499E-10</v>
      </c>
      <c r="O7" s="86">
        <f>IF(Gesamtüberblick!R40="","",Gesamtüberblick!R40)</f>
        <v>0</v>
      </c>
      <c r="P7" s="86">
        <f>IF(Gesamtüberblick!S40="","",Gesamtüberblick!S40)</f>
        <v>2.7304911772792099E-9</v>
      </c>
      <c r="Q7" s="86">
        <f>IF(Gesamtüberblick!T40="","",Gesamtüberblick!T40)</f>
        <v>0</v>
      </c>
      <c r="R7" s="86">
        <f>IF(Gesamtüberblick!U40="","",Gesamtüberblick!U40)</f>
        <v>0</v>
      </c>
      <c r="S7" s="86">
        <f>IF(Gesamtüberblick!V40="","",Gesamtüberblick!V40)</f>
        <v>0</v>
      </c>
    </row>
    <row r="8" spans="1:19" ht="16" thickBot="1" x14ac:dyDescent="0.25">
      <c r="A8" s="71" t="s">
        <v>195</v>
      </c>
      <c r="B8" s="67" t="s">
        <v>184</v>
      </c>
      <c r="C8" s="86">
        <f>IF(Gesamtüberblick!F41="","",Gesamtüberblick!F41)</f>
        <v>2.8073345780558293E-6</v>
      </c>
      <c r="D8" s="86">
        <f>IF(Gesamtüberblick!G41="","",Gesamtüberblick!G41)</f>
        <v>1.559981338595635E-7</v>
      </c>
      <c r="E8" s="86">
        <f>IF(Gesamtüberblick!H41="","",Gesamtüberblick!H41)</f>
        <v>9.1847433454591635E-8</v>
      </c>
      <c r="F8" s="86">
        <f>IF(Gesamtüberblick!I41="","",Gesamtüberblick!I41)</f>
        <v>0</v>
      </c>
      <c r="G8" s="86">
        <f>IF(Gesamtüberblick!J41="","",Gesamtüberblick!J41)</f>
        <v>0</v>
      </c>
      <c r="H8" s="86">
        <f>IF(Gesamtüberblick!K41="","",Gesamtüberblick!K41)</f>
        <v>0</v>
      </c>
      <c r="I8" s="86">
        <f>IF(Gesamtüberblick!L41="","",Gesamtüberblick!L41)</f>
        <v>0</v>
      </c>
      <c r="J8" s="86">
        <f>IF(Gesamtüberblick!M41="","",Gesamtüberblick!M41)</f>
        <v>0</v>
      </c>
      <c r="K8" s="86">
        <f>IF(Gesamtüberblick!N41="","",Gesamtüberblick!N41)</f>
        <v>0</v>
      </c>
      <c r="L8" s="86">
        <f>IF(Gesamtüberblick!O41="","",Gesamtüberblick!O41)</f>
        <v>0</v>
      </c>
      <c r="M8" s="86">
        <f>IF(Gesamtüberblick!P41="","",Gesamtüberblick!P41)</f>
        <v>2.3115940217086601E-8</v>
      </c>
      <c r="N8" s="86">
        <f>IF(Gesamtüberblick!Q41="","",Gesamtüberblick!Q41)</f>
        <v>1.3805144589341902E-8</v>
      </c>
      <c r="O8" s="86">
        <f>IF(Gesamtüberblick!R41="","",Gesamtüberblick!R41)</f>
        <v>0</v>
      </c>
      <c r="P8" s="86">
        <f>IF(Gesamtüberblick!S41="","",Gesamtüberblick!S41)</f>
        <v>7.3766693018479995E-8</v>
      </c>
      <c r="Q8" s="86">
        <f>IF(Gesamtüberblick!T41="","",Gesamtüberblick!T41)</f>
        <v>0</v>
      </c>
      <c r="R8" s="86">
        <f>IF(Gesamtüberblick!U41="","",Gesamtüberblick!U41)</f>
        <v>0</v>
      </c>
      <c r="S8" s="86">
        <f>IF(Gesamtüberblick!V41="","",Gesamtüberblick!V41)</f>
        <v>0</v>
      </c>
    </row>
    <row r="9" spans="1:19" ht="16" thickBot="1" x14ac:dyDescent="0.25">
      <c r="A9" s="71" t="s">
        <v>196</v>
      </c>
      <c r="B9" s="67" t="s">
        <v>187</v>
      </c>
      <c r="C9" s="86">
        <f>IF(Gesamtüberblick!F42="","",Gesamtüberblick!F42)</f>
        <v>1752.3829398049961</v>
      </c>
      <c r="D9" s="86">
        <f>IF(Gesamtüberblick!G42="","",Gesamtüberblick!G42)</f>
        <v>174.28765907878767</v>
      </c>
      <c r="E9" s="86">
        <f>IF(Gesamtüberblick!H42="","",Gesamtüberblick!H42)</f>
        <v>53.558122580404536</v>
      </c>
      <c r="F9" s="86">
        <f>IF(Gesamtüberblick!I42="","",Gesamtüberblick!I42)</f>
        <v>0</v>
      </c>
      <c r="G9" s="86">
        <f>IF(Gesamtüberblick!J42="","",Gesamtüberblick!J42)</f>
        <v>0</v>
      </c>
      <c r="H9" s="86">
        <f>IF(Gesamtüberblick!K42="","",Gesamtüberblick!K42)</f>
        <v>0</v>
      </c>
      <c r="I9" s="86">
        <f>IF(Gesamtüberblick!L42="","",Gesamtüberblick!L42)</f>
        <v>0</v>
      </c>
      <c r="J9" s="86">
        <f>IF(Gesamtüberblick!M42="","",Gesamtüberblick!M42)</f>
        <v>0</v>
      </c>
      <c r="K9" s="86">
        <f>IF(Gesamtüberblick!N42="","",Gesamtüberblick!N42)</f>
        <v>0</v>
      </c>
      <c r="L9" s="86">
        <f>IF(Gesamtüberblick!O42="","",Gesamtüberblick!O42)</f>
        <v>0</v>
      </c>
      <c r="M9" s="86">
        <f>IF(Gesamtüberblick!P42="","",Gesamtüberblick!P42)</f>
        <v>1.057931150000943</v>
      </c>
      <c r="N9" s="86">
        <f>IF(Gesamtüberblick!Q42="","",Gesamtüberblick!Q42)</f>
        <v>15.423686644140501</v>
      </c>
      <c r="O9" s="86">
        <f>IF(Gesamtüberblick!R42="","",Gesamtüberblick!R42)</f>
        <v>0</v>
      </c>
      <c r="P9" s="86">
        <f>IF(Gesamtüberblick!S42="","",Gesamtüberblick!S42)</f>
        <v>300.638702119892</v>
      </c>
      <c r="Q9" s="86">
        <f>IF(Gesamtüberblick!T42="","",Gesamtüberblick!T42)</f>
        <v>0</v>
      </c>
      <c r="R9" s="86">
        <f>IF(Gesamtüberblick!U42="","",Gesamtüberblick!U42)</f>
        <v>0</v>
      </c>
      <c r="S9" s="86">
        <f>IF(Gesamtüberblick!V42="","",Gesamtüberblick!V42)</f>
        <v>0</v>
      </c>
    </row>
    <row r="10" spans="1:19" x14ac:dyDescent="0.2">
      <c r="A10" s="111" t="s">
        <v>61</v>
      </c>
      <c r="B10" s="112"/>
      <c r="C10" s="117" t="s">
        <v>201</v>
      </c>
      <c r="D10" s="118"/>
      <c r="E10" s="118"/>
      <c r="F10" s="118"/>
      <c r="G10" s="118"/>
      <c r="H10" s="118"/>
      <c r="I10" s="118"/>
      <c r="J10" s="118"/>
      <c r="K10" s="118"/>
      <c r="L10" s="118"/>
      <c r="M10" s="118"/>
      <c r="N10" s="118"/>
      <c r="O10" s="118"/>
      <c r="P10" s="118"/>
      <c r="Q10" s="118"/>
      <c r="R10" s="119"/>
      <c r="S10" s="120"/>
    </row>
    <row r="11" spans="1:19" x14ac:dyDescent="0.2">
      <c r="A11" s="113"/>
      <c r="B11" s="114"/>
      <c r="C11" s="121"/>
      <c r="D11" s="122"/>
      <c r="E11" s="122"/>
      <c r="F11" s="122"/>
      <c r="G11" s="122"/>
      <c r="H11" s="122"/>
      <c r="I11" s="122"/>
      <c r="J11" s="122"/>
      <c r="K11" s="122"/>
      <c r="L11" s="122"/>
      <c r="M11" s="122"/>
      <c r="N11" s="122"/>
      <c r="O11" s="122"/>
      <c r="P11" s="122"/>
      <c r="Q11" s="122"/>
      <c r="R11" s="123"/>
      <c r="S11" s="124"/>
    </row>
    <row r="12" spans="1:19" ht="16" thickBot="1" x14ac:dyDescent="0.25">
      <c r="A12" s="115"/>
      <c r="B12" s="116"/>
      <c r="C12" s="125"/>
      <c r="D12" s="126"/>
      <c r="E12" s="126"/>
      <c r="F12" s="126"/>
      <c r="G12" s="126"/>
      <c r="H12" s="126"/>
      <c r="I12" s="126"/>
      <c r="J12" s="126"/>
      <c r="K12" s="126"/>
      <c r="L12" s="126"/>
      <c r="M12" s="126"/>
      <c r="N12" s="126"/>
      <c r="O12" s="126"/>
      <c r="P12" s="126"/>
      <c r="Q12" s="126"/>
      <c r="R12" s="127"/>
      <c r="S12" s="128"/>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Barbara Truger</cp:lastModifiedBy>
  <dcterms:created xsi:type="dcterms:W3CDTF">2014-06-17T12:21:02Z</dcterms:created>
  <dcterms:modified xsi:type="dcterms:W3CDTF">2024-05-07T16:59:03Z</dcterms:modified>
</cp:coreProperties>
</file>