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80CE8A42-0151-403B-B87A-49D0703949A0}"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<sst xmlns="http://schemas.openxmlformats.org/spreadsheetml/2006/main" count="3055" uniqueCount="247">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</sst>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2.58E-5</v>
      </c>
      <c r="E39" t="s">
        <v>231</v>
      </c>
    </row>
    <row r="40" spans="1:5" x14ac:dyDescent="0.4">
      <c r="A40" s="28" t="s">
        <v>76</v>
      </c>
      <c r="B40" s="28" t="s">
        <v>161</v>
      </c>
      <c r="C40" s="28" t="s">
        <v>230</v>
      </c>
      <c r="D40" s="63">
        <f>IF(Gesamtüberblick!F15="","ND",Gesamtüberblick!F15)</f>
        <v>1.4930000000000001</v>
      </c>
      <c r="E40" t="s">
        <v>232</v>
      </c>
    </row>
    <row r="41" spans="1:5" x14ac:dyDescent="0.4">
      <c r="A41" s="28" t="s">
        <v>76</v>
      </c>
      <c r="B41" s="28" t="s">
        <v>161</v>
      </c>
      <c r="C41" s="28" t="s">
        <v>84</v>
      </c>
      <c r="D41" s="63">
        <f>IF(Gesamtüberblick!F25="","ND",Gesamtüberblick!F25)</f>
        <v>171.97</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4.9749999999999996</v>
      </c>
      <c r="E43" t="s">
        <v>8</v>
      </c>
    </row>
    <row r="44" spans="1:5" x14ac:dyDescent="0.4">
      <c r="A44" s="28" t="s">
        <v>76</v>
      </c>
      <c r="B44" s="28" t="s">
        <v>161</v>
      </c>
      <c r="C44" s="28" t="s">
        <v>90</v>
      </c>
      <c r="D44" s="63">
        <f>IF(Gesamtüberblick!F31="","ND",Gesamtüberblick!F31)</f>
        <v>2.283E-2</v>
      </c>
      <c r="E44" t="s">
        <v>8</v>
      </c>
    </row>
    <row r="45" spans="1:5" x14ac:dyDescent="0.4">
      <c r="A45" s="28" t="s">
        <v>76</v>
      </c>
      <c r="B45" s="28" t="s">
        <v>161</v>
      </c>
      <c r="C45" s="28" t="s">
        <v>78</v>
      </c>
      <c r="D45" s="63">
        <f>IF(Gesamtüberblick!F19="","ND",Gesamtüberblick!F19)</f>
        <v>92.75</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643.37599999999998</v>
      </c>
      <c r="E47" t="s">
        <v>9</v>
      </c>
    </row>
    <row r="48" spans="1:5" x14ac:dyDescent="0.4">
      <c r="A48" s="28" t="s">
        <v>76</v>
      </c>
      <c r="B48" s="28" t="s">
        <v>161</v>
      </c>
      <c r="C48" s="28" t="s">
        <v>171</v>
      </c>
      <c r="D48" s="63">
        <f>IF(Gesamtüberblick!F14="","ND",Gesamtüberblick!F14)</f>
        <v>6.5049999999999999</v>
      </c>
      <c r="E48" t="s">
        <v>233</v>
      </c>
    </row>
    <row r="49" spans="1:5" x14ac:dyDescent="0.4">
      <c r="A49" s="28" t="s">
        <v>76</v>
      </c>
      <c r="B49" s="28" t="s">
        <v>161</v>
      </c>
      <c r="C49" s="28" t="s">
        <v>169</v>
      </c>
      <c r="D49" s="63">
        <f>IF(Gesamtüberblick!F13="","ND",Gesamtüberblick!F13)</f>
        <v>0.54600000000000004</v>
      </c>
      <c r="E49" t="s">
        <v>234</v>
      </c>
    </row>
    <row r="50" spans="1:5" x14ac:dyDescent="0.4">
      <c r="A50" s="28" t="s">
        <v>76</v>
      </c>
      <c r="B50" s="28" t="s">
        <v>161</v>
      </c>
      <c r="C50" s="28" t="s">
        <v>167</v>
      </c>
      <c r="D50" s="63">
        <f>IF(Gesamtüberblick!F12="","ND",Gesamtüberblick!F12)</f>
        <v>9.9000000000000005E-2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1.7730000000000001E-3</v>
      </c>
      <c r="E53" t="s">
        <v>8</v>
      </c>
    </row>
    <row r="54" spans="1:5" x14ac:dyDescent="0.4">
      <c r="A54" s="28" t="s">
        <v>76</v>
      </c>
      <c r="B54" s="28" t="s">
        <v>161</v>
      </c>
      <c r="C54" s="28" t="s">
        <v>100</v>
      </c>
      <c r="D54" s="63">
        <f>IF(Gesamtüberblick!F8="","ND",Gesamtüberblick!F8)</f>
        <v>20.312000000000001</v>
      </c>
      <c r="E54" t="s">
        <v>236</v>
      </c>
    </row>
    <row r="55" spans="1:5" x14ac:dyDescent="0.4">
      <c r="A55" s="28" t="s">
        <v>76</v>
      </c>
      <c r="B55" s="28" t="s">
        <v>161</v>
      </c>
      <c r="C55" s="28" t="s">
        <v>101</v>
      </c>
      <c r="D55" s="63">
        <f>IF(Gesamtüberblick!F7="","ND",Gesamtüberblick!F7)</f>
        <v>566.72400000000005</v>
      </c>
      <c r="E55" t="s">
        <v>236</v>
      </c>
    </row>
    <row r="56" spans="1:5" x14ac:dyDescent="0.4">
      <c r="A56" s="28" t="s">
        <v>76</v>
      </c>
      <c r="B56" s="28" t="s">
        <v>161</v>
      </c>
      <c r="C56" s="28" t="s">
        <v>163</v>
      </c>
      <c r="D56" s="63">
        <f>IF(Gesamtüberblick!F9="","ND",Gesamtüberblick!F9)</f>
        <v>4.8000000000000001E-2</v>
      </c>
      <c r="E56" t="s">
        <v>236</v>
      </c>
    </row>
    <row r="57" spans="1:5" x14ac:dyDescent="0.4">
      <c r="A57" s="28" t="s">
        <v>76</v>
      </c>
      <c r="B57" s="28" t="s">
        <v>161</v>
      </c>
      <c r="C57" s="28" t="s">
        <v>162</v>
      </c>
      <c r="D57" s="63">
        <f>IF(Gesamtüberblick!F6="","ND",Gesamtüberblick!F6)</f>
        <v>587.577</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1455.479</v>
      </c>
      <c r="E59" t="s">
        <v>9</v>
      </c>
    </row>
    <row r="60" spans="1:5" x14ac:dyDescent="0.4">
      <c r="A60" s="28" t="s">
        <v>76</v>
      </c>
      <c r="B60" s="28" t="s">
        <v>161</v>
      </c>
      <c r="C60" s="28" t="s">
        <v>81</v>
      </c>
      <c r="D60" s="63">
        <f>IF(Gesamtüberblick!F22="","ND",Gesamtüberblick!F22)</f>
        <v>2164.3910000000001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2164.3580000000002</v>
      </c>
      <c r="E62" t="s">
        <v>9</v>
      </c>
    </row>
    <row r="63" spans="1:5" x14ac:dyDescent="0.4">
      <c r="A63" s="28" t="s">
        <v>76</v>
      </c>
      <c r="B63" s="28" t="s">
        <v>161</v>
      </c>
      <c r="C63" s="28" t="s">
        <v>174</v>
      </c>
      <c r="D63" s="63">
        <f>IF(Gesamtüberblick!F16="","ND",Gesamtüberblick!F16)</f>
        <v>1.5200000000000001E-4</v>
      </c>
      <c r="E63" t="s">
        <v>237</v>
      </c>
    </row>
    <row r="64" spans="1:5" x14ac:dyDescent="0.4">
      <c r="A64" s="28" t="s">
        <v>76</v>
      </c>
      <c r="B64" s="28" t="s">
        <v>161</v>
      </c>
      <c r="C64" s="28" t="s">
        <v>183</v>
      </c>
      <c r="D64" s="63">
        <f>IF(Gesamtüberblick!F40="","ND",Gesamtüberblick!F40)</f>
        <v>5.17E-8</v>
      </c>
      <c r="E64" t="s">
        <v>184</v>
      </c>
    </row>
    <row r="65" spans="1:7" x14ac:dyDescent="0.4">
      <c r="A65" s="28" t="s">
        <v>76</v>
      </c>
      <c r="B65" s="28" t="s">
        <v>161</v>
      </c>
      <c r="C65" s="28" t="s">
        <v>185</v>
      </c>
      <c r="D65" s="63">
        <f>IF(Gesamtüberblick!F41="","ND",Gesamtüberblick!F41)</f>
        <v>4.0400000000000003E-6</v>
      </c>
      <c r="E65" t="s">
        <v>184</v>
      </c>
    </row>
    <row r="66" spans="1:7" x14ac:dyDescent="0.4">
      <c r="A66" s="28" t="s">
        <v>76</v>
      </c>
      <c r="B66" s="28" t="s">
        <v>161</v>
      </c>
      <c r="C66" s="28" t="s">
        <v>181</v>
      </c>
      <c r="D66" s="63">
        <f>IF(Gesamtüberblick!F39="","ND",Gesamtüberblick!F39)</f>
        <v>3850.2820000000002</v>
      </c>
      <c r="E66" t="s">
        <v>182</v>
      </c>
    </row>
    <row r="67" spans="1:7" x14ac:dyDescent="0.4">
      <c r="A67" s="28" t="s">
        <v>76</v>
      </c>
      <c r="B67" s="28" t="s">
        <v>161</v>
      </c>
      <c r="C67" s="28" t="s">
        <v>180</v>
      </c>
      <c r="D67" s="63">
        <f>IF(Gesamtüberblick!F38="","ND",Gesamtüberblick!F38)</f>
        <v>9.32</v>
      </c>
      <c r="E67" t="s">
        <v>238</v>
      </c>
      <c r="G67" s="27"/>
    </row>
    <row r="68" spans="1:7" x14ac:dyDescent="0.4">
      <c r="A68" s="28" t="s">
        <v>76</v>
      </c>
      <c r="B68" s="28" t="s">
        <v>161</v>
      </c>
      <c r="C68" s="28" t="s">
        <v>186</v>
      </c>
      <c r="D68" s="63">
        <f>IF(Gesamtüberblick!F42="","ND",Gesamtüberblick!F42)</f>
        <v>494.2</v>
      </c>
      <c r="E68" t="s">
        <v>239</v>
      </c>
    </row>
    <row r="69" spans="1:7" x14ac:dyDescent="0.4">
      <c r="A69" s="28" t="s">
        <v>76</v>
      </c>
      <c r="B69" s="28" t="s">
        <v>161</v>
      </c>
      <c r="C69" s="28" t="s">
        <v>178</v>
      </c>
      <c r="D69" s="63">
        <f>IF(Gesamtüberblick!F37="","ND",Gesamtüberblick!F37)</f>
        <v>7.0600000000000002E-6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92.75</v>
      </c>
      <c r="E72" t="s">
        <v>9</v>
      </c>
    </row>
    <row r="73" spans="1:7" x14ac:dyDescent="0.4">
      <c r="A73" s="28" t="s">
        <v>76</v>
      </c>
      <c r="B73" s="28" t="s">
        <v>161</v>
      </c>
      <c r="C73" s="28" t="s">
        <v>83</v>
      </c>
      <c r="D73" s="63">
        <f>IF(Gesamtüberblick!F24="","ND",Gesamtüberblick!F24)</f>
        <v>2164.3910000000001</v>
      </c>
      <c r="E73" t="s">
        <v>9</v>
      </c>
    </row>
    <row r="74" spans="1:7" x14ac:dyDescent="0.4">
      <c r="A74" s="28" t="s">
        <v>76</v>
      </c>
      <c r="B74" s="28" t="s">
        <v>161</v>
      </c>
      <c r="C74" s="28" t="s">
        <v>165</v>
      </c>
      <c r="D74" s="63">
        <f>IF(Gesamtüberblick!F11="","ND",Gesamtüberblick!F11)</f>
        <v>2.3839999999999999</v>
      </c>
      <c r="E74" t="s">
        <v>241</v>
      </c>
    </row>
    <row r="75" spans="1:7" x14ac:dyDescent="0.4">
      <c r="A75" s="28" t="s">
        <v>76</v>
      </c>
      <c r="B75" s="28" t="s">
        <v>161</v>
      </c>
      <c r="C75" s="28" t="s">
        <v>176</v>
      </c>
      <c r="D75" s="63">
        <f>IF(Gesamtüberblick!F18="","ND",Gesamtüberblick!F18)</f>
        <v>13.266999999999999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87">
        <v>44312</v>
      </c>
      <c r="C4" s="86"/>
      <c r="D4" s="56"/>
    </row>
    <row r="5" spans="1:5" ht="15.9" x14ac:dyDescent="0.4">
      <c r="A5" s="29" t="s">
        <v>130</v>
      </c>
      <c r="B5" s="88" t="s">
        <v>129</v>
      </c>
      <c r="C5" s="89"/>
      <c r="D5" s="56"/>
    </row>
    <row r="6" spans="1:5" ht="15.9" x14ac:dyDescent="0.4">
      <c r="A6" s="30"/>
      <c r="B6" s="87"/>
      <c r="C6" s="86"/>
      <c r="D6" s="56"/>
    </row>
    <row r="7" spans="1:5" s="47" customFormat="1" ht="187.1" customHeight="1" x14ac:dyDescent="0.4">
      <c r="A7" s="43" t="s">
        <v>134</v>
      </c>
      <c r="B7" s="90" t="s">
        <v>226</v>
      </c>
      <c r="C7" s="91"/>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2" t="s">
        <v>245</v>
      </c>
      <c r="C13" s="92"/>
      <c r="D13" s="56"/>
    </row>
    <row r="14" spans="1:5" s="47" customFormat="1" ht="45" customHeight="1" x14ac:dyDescent="0.4">
      <c r="A14" s="42" t="s">
        <v>142</v>
      </c>
      <c r="B14" s="93" t="s">
        <v>143</v>
      </c>
      <c r="C14" s="93"/>
      <c r="D14" s="56"/>
    </row>
    <row r="15" spans="1:5" ht="86.6" customHeight="1" x14ac:dyDescent="0.4">
      <c r="A15" s="42" t="s">
        <v>128</v>
      </c>
      <c r="B15" s="86" t="s">
        <v>144</v>
      </c>
      <c r="C15" s="86"/>
      <c r="D15" s="56"/>
      <c r="E15" s="47"/>
    </row>
    <row r="16" spans="1:5" ht="90" customHeight="1" x14ac:dyDescent="0.4">
      <c r="A16" s="42" t="s">
        <v>133</v>
      </c>
      <c r="B16" s="90" t="s">
        <v>145</v>
      </c>
      <c r="C16" s="90"/>
      <c r="D16" s="56"/>
      <c r="E16" s="47"/>
    </row>
    <row r="17" spans="1:5" ht="60" customHeight="1" x14ac:dyDescent="0.4">
      <c r="A17" s="94" t="s">
        <v>126</v>
      </c>
      <c r="B17" s="92" t="s">
        <v>146</v>
      </c>
      <c r="C17" s="92"/>
      <c r="D17" s="56"/>
      <c r="E17" s="47"/>
    </row>
    <row r="18" spans="1:5" s="47" customFormat="1" ht="29.15" x14ac:dyDescent="0.4">
      <c r="A18" s="95"/>
      <c r="B18" s="36" t="s">
        <v>116</v>
      </c>
      <c r="C18" s="39" t="s">
        <v>131</v>
      </c>
      <c r="D18" s="56"/>
    </row>
    <row r="19" spans="1:5" s="47" customFormat="1" x14ac:dyDescent="0.4">
      <c r="A19" s="95"/>
      <c r="B19" s="57" t="s">
        <v>140</v>
      </c>
      <c r="C19" s="39"/>
      <c r="D19" s="56"/>
    </row>
    <row r="20" spans="1:5" s="47" customFormat="1" ht="29.15" x14ac:dyDescent="0.4">
      <c r="A20" s="95"/>
      <c r="B20" s="46" t="s">
        <v>96</v>
      </c>
      <c r="C20" s="49" t="s">
        <v>158</v>
      </c>
      <c r="D20" s="56"/>
    </row>
    <row r="21" spans="1:5" s="47" customFormat="1" x14ac:dyDescent="0.4">
      <c r="A21" s="95"/>
      <c r="B21" s="46" t="s">
        <v>97</v>
      </c>
      <c r="C21" s="49" t="s">
        <v>117</v>
      </c>
      <c r="D21" s="56"/>
    </row>
    <row r="22" spans="1:5" s="47" customFormat="1" ht="29.15" x14ac:dyDescent="0.4">
      <c r="A22" s="95"/>
      <c r="B22" s="46" t="s">
        <v>118</v>
      </c>
      <c r="C22" s="49" t="s">
        <v>119</v>
      </c>
      <c r="D22" s="56"/>
    </row>
    <row r="23" spans="1:5" s="47" customFormat="1" ht="29.15" x14ac:dyDescent="0.4">
      <c r="A23" s="95"/>
      <c r="B23" s="46" t="s">
        <v>120</v>
      </c>
      <c r="C23" s="49" t="s">
        <v>121</v>
      </c>
      <c r="D23" s="56"/>
    </row>
    <row r="24" spans="1:5" s="47" customFormat="1" x14ac:dyDescent="0.4">
      <c r="A24" s="96"/>
      <c r="B24" s="46" t="s">
        <v>107</v>
      </c>
      <c r="C24" s="49" t="s">
        <v>122</v>
      </c>
      <c r="D24" s="56"/>
    </row>
    <row r="25" spans="1:5" s="47" customFormat="1" x14ac:dyDescent="0.4">
      <c r="A25" s="41"/>
      <c r="B25" s="86"/>
      <c r="C25" s="86"/>
      <c r="D25" s="56"/>
    </row>
    <row r="26" spans="1:5" s="47" customFormat="1" ht="135.75" customHeight="1" x14ac:dyDescent="0.4">
      <c r="A26" s="45" t="s">
        <v>147</v>
      </c>
      <c r="B26" s="97" t="s">
        <v>229</v>
      </c>
      <c r="C26" s="98"/>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9" t="s">
        <v>150</v>
      </c>
      <c r="B31" s="86" t="s">
        <v>151</v>
      </c>
      <c r="C31" s="86"/>
      <c r="D31" s="56"/>
    </row>
    <row r="32" spans="1:5" s="47" customFormat="1" ht="58.1" customHeight="1" x14ac:dyDescent="0.4">
      <c r="A32" s="96"/>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90" t="s">
        <v>155</v>
      </c>
      <c r="C35" s="90"/>
      <c r="D35" s="56"/>
    </row>
    <row r="36" spans="1:4" s="47" customFormat="1" ht="30" customHeight="1" x14ac:dyDescent="0.4">
      <c r="A36" s="48" t="s">
        <v>137</v>
      </c>
      <c r="B36" s="100" t="s">
        <v>138</v>
      </c>
      <c r="C36" s="101"/>
      <c r="D36" s="56"/>
    </row>
    <row r="37" spans="1:4" s="47" customFormat="1" ht="15" customHeight="1" x14ac:dyDescent="0.4">
      <c r="A37" s="48"/>
      <c r="B37" s="102"/>
      <c r="C37" s="103"/>
      <c r="D37" s="56"/>
    </row>
    <row r="38" spans="1:4" s="47" customFormat="1" ht="90" customHeight="1" x14ac:dyDescent="0.4">
      <c r="A38" s="45" t="s">
        <v>156</v>
      </c>
      <c r="B38" s="86" t="s">
        <v>157</v>
      </c>
      <c r="C38" s="86"/>
      <c r="D38" s="56"/>
    </row>
    <row r="39" spans="1:4" x14ac:dyDescent="0.4">
      <c r="D39" s="56"/>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587.577</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566.72400000000005</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20.312000000000001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4.8000000000000001E-2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2.58E-5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2.3839999999999999</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9.9000000000000005E-2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0.54600000000000004</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6.5049999999999999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1.4930000000000001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1.5200000000000001E-4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2164.3580000000002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13.266999999999999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92.75</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92.75</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2164.3910000000001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2164.3910000000001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171.97</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643.37599999999998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1455.479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1.7730000000000001E-3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4.9749999999999996</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2.283E-2</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7.0600000000000002E-6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9.32</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3850.2820000000002</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5.17E-8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4.0400000000000003E-6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494.2</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587.577</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566.72400000000005</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20.312000000000001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4.8000000000000001E-2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2.58E-5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2.3839999999999999</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9.9000000000000005E-2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0.54600000000000004</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6.5049999999999999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1.4930000000000001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1.5200000000000001E-4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2164.3580000000002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13.266999999999999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92.75</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92.75</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2164.3910000000001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2164.3910000000001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171.97</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643.37599999999998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1455.479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1.7730000000000001E-3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4.9749999999999996</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2.283E-2</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7.0600000000000002E-6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9.32</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3850.2820000000002</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5.17E-8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4.0400000000000003E-6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494.2</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2024-08-05T09:47:37Z</dcterms:modified>
</cp:coreProperties>
</file>